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ХНЕУ\Учебно-методическая работа\2 семестр\Людсько-оріентоване программування\"/>
    </mc:Choice>
  </mc:AlternateContent>
  <xr:revisionPtr revIDLastSave="0" documentId="13_ncr:1_{7555AEF7-8643-482E-B36A-EA1A5ADAC9A1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система!$A$1:$G$47</definedName>
    <definedName name="_xlnm.Print_Area" localSheetId="0">титул!$A$1:$W$51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B40" i="1" l="1"/>
  <c r="W44" i="3" l="1"/>
  <c r="W30" i="3"/>
  <c r="W31" i="3"/>
  <c r="W25" i="3"/>
  <c r="W24" i="3"/>
  <c r="V35" i="3"/>
  <c r="V36" i="3" s="1"/>
  <c r="W32" i="3" l="1"/>
  <c r="W34" i="3"/>
  <c r="U47" i="3"/>
  <c r="V47" i="3"/>
  <c r="W43" i="3"/>
  <c r="W45" i="3"/>
  <c r="W42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E47" i="3"/>
  <c r="E48" i="3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E29" i="3"/>
  <c r="F29" i="3"/>
  <c r="F36" i="3" s="1"/>
  <c r="G29" i="3"/>
  <c r="G36" i="3" s="1"/>
  <c r="H29" i="3"/>
  <c r="I29" i="3"/>
  <c r="J29" i="3"/>
  <c r="K29" i="3"/>
  <c r="L29" i="3"/>
  <c r="M29" i="3"/>
  <c r="N29" i="3"/>
  <c r="O29" i="3"/>
  <c r="P29" i="3"/>
  <c r="Q29" i="3"/>
  <c r="R29" i="3"/>
  <c r="S29" i="3"/>
  <c r="S36" i="3" s="1"/>
  <c r="T29" i="3"/>
  <c r="T36" i="3" s="1"/>
  <c r="U29" i="3"/>
  <c r="E35" i="3"/>
  <c r="U36" i="3" l="1"/>
  <c r="N36" i="3"/>
  <c r="L36" i="3"/>
  <c r="R36" i="3"/>
  <c r="J36" i="3"/>
  <c r="I36" i="3"/>
  <c r="P36" i="3"/>
  <c r="H36" i="3"/>
  <c r="W35" i="3"/>
  <c r="W47" i="3"/>
  <c r="W48" i="3" s="1"/>
  <c r="Q36" i="3"/>
  <c r="O36" i="3"/>
  <c r="M36" i="3"/>
  <c r="K36" i="3"/>
  <c r="E36" i="3"/>
  <c r="F48" i="3"/>
  <c r="G48" i="3" s="1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26" i="3" l="1"/>
  <c r="W29" i="3" l="1"/>
  <c r="W36" i="3" s="1"/>
  <c r="V28" i="3"/>
  <c r="W28" i="3"/>
</calcChain>
</file>

<file path=xl/sharedStrings.xml><?xml version="1.0" encoding="utf-8"?>
<sst xmlns="http://schemas.openxmlformats.org/spreadsheetml/2006/main" count="171" uniqueCount="95">
  <si>
    <t>Навчальний тиждень</t>
  </si>
  <si>
    <t>Години</t>
  </si>
  <si>
    <t>Лекція</t>
  </si>
  <si>
    <t>Практичне заняття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</si>
  <si>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</si>
  <si>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</si>
  <si>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</si>
  <si>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</si>
  <si>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</si>
  <si>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</si>
  <si>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</si>
  <si>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</si>
  <si>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</si>
  <si>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</si>
  <si>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</si>
  <si>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</si>
  <si>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</si>
  <si>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</si>
  <si>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</si>
  <si>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</si>
  <si>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</si>
  <si>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</si>
  <si>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</si>
  <si>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</si>
  <si>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</si>
  <si>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</si>
  <si>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</si>
  <si>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</si>
  <si>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</si>
  <si>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</si>
  <si>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</si>
  <si>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</si>
  <si>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Завідувач кафедри   ________________________________________                    _____________</t>
  </si>
  <si>
    <t>годин                                                                           Максимальна кількість балів по дисципліні</t>
  </si>
  <si>
    <t xml:space="preserve">загальний обяг годин за </t>
  </si>
  <si>
    <t>2. НАКОПИЧУВАННЯ БАЛІВ З НАВЧАЛЬНОЇ ДИСЦИПЛІНИ</t>
  </si>
  <si>
    <t>Консультації*</t>
  </si>
  <si>
    <t>к</t>
  </si>
  <si>
    <t>Підготовка до екзамену</t>
  </si>
  <si>
    <t>Екзамен</t>
  </si>
  <si>
    <t>Лекції</t>
  </si>
  <si>
    <t>Практичні заняття</t>
  </si>
  <si>
    <t>Лабораторні заняття</t>
  </si>
  <si>
    <t>Вивчення теоретичного матеріалу</t>
  </si>
  <si>
    <t>Виконання індивідуальних завдань</t>
  </si>
  <si>
    <t>Практичні завдання</t>
  </si>
  <si>
    <t xml:space="preserve">форма підсумкового контролю: </t>
  </si>
  <si>
    <t>Декан   факультету  ІТ________________</t>
  </si>
  <si>
    <t>Григорій КОЦ</t>
  </si>
  <si>
    <r>
      <t xml:space="preserve">для студентів факультету </t>
    </r>
    <r>
      <rPr>
        <b/>
        <u/>
        <sz val="13"/>
        <color indexed="8"/>
        <rFont val="Times New Roman"/>
        <family val="1"/>
        <charset val="204"/>
      </rPr>
      <t>інформаційних технологій</t>
    </r>
  </si>
  <si>
    <r>
      <t xml:space="preserve">cпеціальність </t>
    </r>
    <r>
      <rPr>
        <b/>
        <u/>
        <sz val="13"/>
        <color indexed="8"/>
        <rFont val="Times New Roman"/>
        <family val="1"/>
        <charset val="204"/>
      </rPr>
      <t>186 Видавництво та поліграфія</t>
    </r>
  </si>
  <si>
    <r>
      <t xml:space="preserve">ОПП (ОНП) </t>
    </r>
    <r>
      <rPr>
        <b/>
        <sz val="13"/>
        <color indexed="8"/>
        <rFont val="Times New Roman"/>
        <family val="1"/>
        <charset val="204"/>
      </rPr>
      <t>Т</t>
    </r>
    <r>
      <rPr>
        <b/>
        <u/>
        <sz val="13"/>
        <color indexed="8"/>
        <rFont val="Times New Roman"/>
        <family val="1"/>
        <charset val="204"/>
      </rPr>
      <t>ехнології електронних мультимедійних видань</t>
    </r>
  </si>
  <si>
    <r>
      <t xml:space="preserve">кафедра, що викладає: </t>
    </r>
    <r>
      <rPr>
        <b/>
        <u/>
        <sz val="13"/>
        <color indexed="8"/>
        <rFont val="Times New Roman"/>
        <family val="1"/>
        <charset val="204"/>
      </rPr>
      <t>компютерних систем і технологій</t>
    </r>
  </si>
  <si>
    <t>Олександр ПУШКАР</t>
  </si>
  <si>
    <t>«____» __________________  2023 р.</t>
  </si>
  <si>
    <t>«Людсько-орієнтоване проектування мультимедійних систем»</t>
  </si>
  <si>
    <t xml:space="preserve">група (и) </t>
  </si>
  <si>
    <t>8.04.186.010.23.1</t>
  </si>
  <si>
    <t xml:space="preserve">курс (рік навчання) </t>
  </si>
  <si>
    <t>1м</t>
  </si>
  <si>
    <t>лектор : доц. Потрашкова Л.В., проф. Гордєєв А.С.</t>
  </si>
  <si>
    <t>викладач: доц. Потрашкова Л.В., проф. Гордєєв А.С.</t>
  </si>
  <si>
    <t>Затверджено на засіданні кафедри «9» січня  2024 р.</t>
  </si>
  <si>
    <t>Змістовий модуль 1.  Методи обґрунтування проєктних рішень з розробки мультимедійних продуктів</t>
  </si>
  <si>
    <t>Тема 2. Методи розробки інформаційної структури цифрового продукту</t>
  </si>
  <si>
    <t>Тема 3. Метод анкетування</t>
  </si>
  <si>
    <t>Тема 4. Методи оцінювання альтернатив за декількома критеріями</t>
  </si>
  <si>
    <t>Тема 5. Оприлюднення результатів UX-досліджень</t>
  </si>
  <si>
    <t>Вивчення лекційного матеріалу. 
Виконання практичної роботи</t>
  </si>
  <si>
    <t>Тема 1. UX-дослідження. Методи визначення стратегічних характеристик цифрового продукту</t>
  </si>
  <si>
    <t>Перевірка практичної роботи 2</t>
  </si>
  <si>
    <t>Перевірка практичної роботи 1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</si>
  <si>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2023 - 2024</t>
    </r>
  </si>
  <si>
    <t>іспит</t>
  </si>
  <si>
    <t>навчальною дисципліною:</t>
  </si>
  <si>
    <t>семестр : 2</t>
  </si>
  <si>
    <t>Практична робота 1. Застосування методів UX-досліджень</t>
  </si>
  <si>
    <t>Практична робота 2. Застосування методів анкетування та оцінювання альтернатив</t>
  </si>
  <si>
    <r>
      <t xml:space="preserve">Лектор 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__________ д.т.н., проф. Андрій ГОРДЄЄВ</t>
    </r>
  </si>
  <si>
    <r>
      <t xml:space="preserve">Лектор 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__________ д.е.н., доц. Людмила ПОТРАШКОВА</t>
    </r>
  </si>
  <si>
    <t>Протокол № 7</t>
  </si>
  <si>
    <t>Тема 6 Основні поняття та визначення предметної області UX- тестування</t>
  </si>
  <si>
    <t>Тема 7 Тестування програмного забеспечення</t>
  </si>
  <si>
    <t>Тема 4 Звіти про дефекти</t>
  </si>
  <si>
    <t>Тема 10 Автоматизація тестування</t>
  </si>
  <si>
    <t>Тема 8 Чек-листи, тест-кейси</t>
  </si>
  <si>
    <t>Практична робота 3 .Інструментальний засіб Jira Software</t>
  </si>
  <si>
    <t>Практична робота 4. Розробка Test Case функціонального тестування сайтів</t>
  </si>
  <si>
    <t>Практична  робота 5. Підготовка звіту про тестування сайту</t>
  </si>
  <si>
    <t>Практична робота 6. Юзабіліті тестування сайту</t>
  </si>
  <si>
    <t>Перевірка практичної роботи 3</t>
  </si>
  <si>
    <t>Перевірка практичної роботи 4</t>
  </si>
  <si>
    <t>Перевірка практичної роботи 5</t>
  </si>
  <si>
    <t>Перевірка практичної роботи 6</t>
  </si>
  <si>
    <t>Передекзаменаційна консультація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</si>
</sst>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02">
    <xf numFmtId="0" fontId="0" fillId="0" borderId="0" xfId="0"/>
    <xf numFmtId="0" fontId="17" fillId="0" borderId="0" xfId="0" applyFont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17" fillId="0" borderId="0" xfId="0" applyFont="1" applyBorder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34" fillId="0" borderId="0" xfId="0" applyFont="1" applyFill="1" applyAlignment="1"/>
    <xf numFmtId="0" fontId="20" fillId="0" borderId="0" xfId="0" applyFont="1" applyAlignment="1">
      <alignment horizontal="right"/>
    </xf>
    <xf numFmtId="0" fontId="37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2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9" fontId="20" fillId="0" borderId="0" xfId="1" applyNumberFormat="1" applyFont="1" applyFill="1" applyAlignment="1">
      <alignment horizontal="left" vertical="center" wrapText="1" inden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 wrapText="1"/>
    </xf>
    <xf numFmtId="0" fontId="41" fillId="0" borderId="0" xfId="0" applyFont="1"/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7" xfId="0" applyFont="1" applyFill="1" applyBorder="1" applyAlignment="1" applyProtection="1">
      <alignment horizontal="center" vertical="center" wrapText="1"/>
      <protection locked="0"/>
    </xf>
    <xf numFmtId="0" fontId="4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 applyProtection="1">
      <alignment horizontal="center" vertical="center" wrapText="1"/>
      <protection locked="0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47" fillId="0" borderId="20" xfId="0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" fillId="0" borderId="0" xfId="0" applyFont="1" applyAlignment="1"/>
    <xf numFmtId="0" fontId="24" fillId="0" borderId="34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2" fillId="2" borderId="37" xfId="0" applyFont="1" applyFill="1" applyBorder="1" applyAlignment="1">
      <alignment horizontal="center" vertical="center"/>
    </xf>
    <xf numFmtId="0" fontId="36" fillId="0" borderId="0" xfId="0" applyFont="1" applyAlignment="1"/>
    <xf numFmtId="0" fontId="18" fillId="0" borderId="0" xfId="0" applyFont="1" applyAlignment="1"/>
    <xf numFmtId="0" fontId="35" fillId="0" borderId="0" xfId="0" applyFont="1" applyAlignment="1">
      <alignment vertical="center"/>
    </xf>
    <xf numFmtId="0" fontId="28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3" fillId="3" borderId="0" xfId="0" applyFont="1" applyFill="1" applyAlignment="1">
      <alignment vertical="top"/>
    </xf>
    <xf numFmtId="0" fontId="48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3" borderId="4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38" fillId="0" borderId="5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31" fillId="0" borderId="61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7" fillId="0" borderId="48" xfId="0" applyFont="1" applyBorder="1"/>
    <xf numFmtId="0" fontId="47" fillId="0" borderId="20" xfId="0" applyFont="1" applyFill="1" applyBorder="1" applyAlignment="1">
      <alignment vertical="center" wrapText="1"/>
    </xf>
    <xf numFmtId="0" fontId="7" fillId="0" borderId="47" xfId="0" applyFont="1" applyBorder="1"/>
    <xf numFmtId="0" fontId="31" fillId="0" borderId="26" xfId="0" applyFont="1" applyFill="1" applyBorder="1" applyAlignment="1">
      <alignment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63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right" vertical="center" wrapText="1" indent="1"/>
    </xf>
    <xf numFmtId="0" fontId="24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" fontId="22" fillId="2" borderId="37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6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49" fillId="0" borderId="0" xfId="0" applyFont="1" applyAlignme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51" fillId="0" borderId="6" xfId="0" applyFont="1" applyFill="1" applyBorder="1" applyAlignment="1" applyProtection="1">
      <alignment horizontal="center" vertical="center" wrapText="1"/>
      <protection locked="0"/>
    </xf>
    <xf numFmtId="0" fontId="52" fillId="0" borderId="27" xfId="0" applyFont="1" applyBorder="1" applyAlignment="1">
      <alignment wrapText="1"/>
    </xf>
    <xf numFmtId="0" fontId="53" fillId="0" borderId="6" xfId="0" applyFont="1" applyFill="1" applyBorder="1" applyAlignment="1">
      <alignment vertical="center" wrapText="1"/>
    </xf>
    <xf numFmtId="0" fontId="53" fillId="0" borderId="5" xfId="0" applyFont="1" applyFill="1" applyBorder="1" applyAlignment="1">
      <alignment horizontal="left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0" fillId="0" borderId="20" xfId="0" applyFont="1" applyFill="1" applyBorder="1" applyAlignment="1">
      <alignment horizontal="left" vertical="center" wrapText="1"/>
    </xf>
    <xf numFmtId="0" fontId="50" fillId="0" borderId="30" xfId="0" applyFont="1" applyFill="1" applyBorder="1" applyAlignment="1">
      <alignment vertical="top" wrapText="1"/>
    </xf>
    <xf numFmtId="0" fontId="53" fillId="0" borderId="6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wrapText="1"/>
    </xf>
    <xf numFmtId="0" fontId="38" fillId="0" borderId="27" xfId="0" applyFont="1" applyFill="1" applyBorder="1" applyAlignment="1">
      <alignment wrapText="1"/>
    </xf>
    <xf numFmtId="0" fontId="38" fillId="0" borderId="0" xfId="0" applyFont="1"/>
    <xf numFmtId="0" fontId="5" fillId="3" borderId="52" xfId="0" applyFont="1" applyFill="1" applyBorder="1" applyAlignment="1">
      <alignment vertical="center" wrapText="1"/>
    </xf>
    <xf numFmtId="0" fontId="5" fillId="3" borderId="59" xfId="0" applyFont="1" applyFill="1" applyBorder="1" applyAlignment="1">
      <alignment vertical="center" wrapText="1"/>
    </xf>
    <xf numFmtId="0" fontId="27" fillId="2" borderId="47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6" fillId="2" borderId="41" xfId="0" applyFont="1" applyFill="1" applyBorder="1" applyAlignment="1">
      <alignment horizontal="center" vertical="center" textRotation="90" wrapText="1"/>
    </xf>
    <xf numFmtId="0" fontId="47" fillId="3" borderId="18" xfId="0" applyFont="1" applyFill="1" applyBorder="1" applyAlignment="1">
      <alignment horizontal="left" vertical="center" wrapText="1"/>
    </xf>
    <xf numFmtId="0" fontId="47" fillId="3" borderId="40" xfId="0" applyFont="1" applyFill="1" applyBorder="1" applyAlignment="1">
      <alignment horizontal="left" vertical="center" wrapText="1"/>
    </xf>
    <xf numFmtId="0" fontId="47" fillId="3" borderId="25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10" fillId="2" borderId="41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right" vertical="center" wrapText="1" indent="1"/>
    </xf>
    <xf numFmtId="0" fontId="5" fillId="2" borderId="45" xfId="0" applyFont="1" applyFill="1" applyBorder="1" applyAlignment="1">
      <alignment horizontal="right" vertical="center" wrapText="1" indent="1"/>
    </xf>
    <xf numFmtId="0" fontId="5" fillId="2" borderId="46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5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2" xfId="0" applyFont="1" applyFill="1" applyBorder="1" applyAlignment="1">
      <alignment horizontal="left" vertical="center" wrapText="1" indent="1"/>
    </xf>
    <xf numFmtId="0" fontId="50" fillId="3" borderId="22" xfId="0" applyFont="1" applyFill="1" applyBorder="1" applyAlignment="1">
      <alignment horizontal="left" vertical="center" wrapText="1"/>
    </xf>
    <xf numFmtId="0" fontId="50" fillId="3" borderId="18" xfId="0" applyFont="1" applyFill="1" applyBorder="1" applyAlignment="1">
      <alignment horizontal="left" vertical="center" wrapText="1"/>
    </xf>
    <xf numFmtId="0" fontId="48" fillId="3" borderId="4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left" vertical="top"/>
    </xf>
    <xf numFmtId="0" fontId="4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Fill="1" applyBorder="1" applyAlignment="1" applyProtection="1">
      <alignment horizontal="center" vertical="center" wrapText="1"/>
      <protection locked="0"/>
    </xf>
    <xf numFmtId="0" fontId="31" fillId="0" borderId="57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33" fillId="0" borderId="44" xfId="0" applyFont="1" applyFill="1" applyBorder="1" applyAlignment="1">
      <alignment horizontal="center" vertical="center" textRotation="90" wrapText="1"/>
    </xf>
    <xf numFmtId="0" fontId="33" fillId="0" borderId="41" xfId="0" applyFont="1" applyFill="1" applyBorder="1" applyAlignment="1">
      <alignment horizontal="center" vertical="center" textRotation="90" wrapText="1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41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right" vertical="center" wrapText="1" indent="1"/>
    </xf>
    <xf numFmtId="0" fontId="21" fillId="0" borderId="11" xfId="0" applyFont="1" applyFill="1" applyBorder="1" applyAlignment="1">
      <alignment horizontal="right" vertical="center" wrapText="1" inden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textRotation="90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1" fontId="6" fillId="3" borderId="37" xfId="0" applyNumberFormat="1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38" fillId="0" borderId="57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showZeros="0" view="pageBreakPreview" topLeftCell="A29" zoomScaleNormal="100" zoomScaleSheetLayoutView="100" zoomScalePageLayoutView="70" workbookViewId="0">
      <selection activeCell="V33" sqref="V33"/>
    </sheetView>
  </sheetViews>
  <sheetFormatPr defaultColWidth="9.21875" defaultRowHeight="16.8" x14ac:dyDescent="0.3"/>
  <cols>
    <col min="1" max="1" width="6" style="2" customWidth="1"/>
    <col min="2" max="2" width="12" style="1" customWidth="1"/>
    <col min="3" max="3" width="6.21875" style="1" customWidth="1"/>
    <col min="4" max="4" width="15.77734375" style="1" customWidth="1"/>
    <col min="5" max="20" width="4.21875" style="1" customWidth="1"/>
    <col min="21" max="21" width="5.77734375" style="1" customWidth="1"/>
    <col min="22" max="23" width="8" style="1" customWidth="1"/>
    <col min="24" max="24" width="4.77734375" style="33" customWidth="1"/>
    <col min="25" max="16384" width="9.21875" style="1"/>
  </cols>
  <sheetData>
    <row r="1" spans="1:25" s="138" customFormat="1" ht="15.75" customHeight="1" x14ac:dyDescent="0.25">
      <c r="A1" s="201" t="s">
        <v>12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137"/>
    </row>
    <row r="2" spans="1:25" s="138" customFormat="1" ht="19.5" customHeight="1" x14ac:dyDescent="0.35">
      <c r="A2" s="202" t="s">
        <v>13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137"/>
    </row>
    <row r="3" spans="1:25" s="78" customFormat="1" ht="33" customHeight="1" x14ac:dyDescent="0.35">
      <c r="A3" s="20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4"/>
    </row>
    <row r="4" spans="1:25" s="78" customFormat="1" ht="22.5" customHeight="1" x14ac:dyDescent="0.4">
      <c r="A4" s="21" t="s">
        <v>47</v>
      </c>
      <c r="B4" s="3"/>
      <c r="C4" s="3"/>
      <c r="D4" s="3"/>
      <c r="E4" s="3"/>
      <c r="F4" s="3"/>
      <c r="G4" s="3" t="s">
        <v>48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4"/>
    </row>
    <row r="5" spans="1:25" s="78" customFormat="1" ht="18.75" customHeight="1" x14ac:dyDescent="0.4">
      <c r="A5" s="21" t="s">
        <v>54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35"/>
    </row>
    <row r="6" spans="1:25" s="138" customFormat="1" ht="3.75" customHeight="1" x14ac:dyDescent="0.35">
      <c r="A6" s="1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6"/>
    </row>
    <row r="7" spans="1:25" s="138" customFormat="1" ht="32.25" customHeight="1" x14ac:dyDescent="0.5">
      <c r="A7" s="219" t="s">
        <v>15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85"/>
    </row>
    <row r="8" spans="1:25" s="138" customFormat="1" ht="24" customHeight="1" x14ac:dyDescent="0.4">
      <c r="A8" s="220" t="s">
        <v>16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86"/>
    </row>
    <row r="9" spans="1:25" s="138" customFormat="1" ht="21.75" customHeight="1" x14ac:dyDescent="0.25">
      <c r="A9" s="249" t="s">
        <v>18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87"/>
    </row>
    <row r="10" spans="1:25" s="138" customFormat="1" ht="19.5" customHeight="1" x14ac:dyDescent="0.35">
      <c r="A10" s="250" t="s">
        <v>55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88"/>
    </row>
    <row r="11" spans="1:25" s="138" customFormat="1" ht="4.5" customHeight="1" x14ac:dyDescent="0.3">
      <c r="A11" s="139"/>
      <c r="X11" s="137"/>
    </row>
    <row r="12" spans="1:25" s="78" customFormat="1" ht="17.55" customHeight="1" x14ac:dyDescent="0.3">
      <c r="A12" s="136" t="s">
        <v>49</v>
      </c>
      <c r="B12" s="13"/>
      <c r="C12" s="13"/>
      <c r="D12" s="13"/>
      <c r="E12" s="96"/>
      <c r="F12" s="13"/>
      <c r="G12" s="13"/>
      <c r="H12" s="13"/>
      <c r="I12" s="23" t="s">
        <v>17</v>
      </c>
      <c r="J12" s="13"/>
      <c r="K12" s="13"/>
      <c r="M12" s="140"/>
      <c r="N12" s="13" t="s">
        <v>72</v>
      </c>
      <c r="O12" s="13"/>
      <c r="P12" s="13"/>
      <c r="Q12" s="13"/>
      <c r="R12" s="13"/>
      <c r="S12" s="13"/>
      <c r="U12" s="13" t="s">
        <v>75</v>
      </c>
      <c r="V12" s="13"/>
      <c r="W12" s="13"/>
      <c r="X12" s="141"/>
      <c r="Y12" s="73"/>
    </row>
    <row r="13" spans="1:25" s="78" customFormat="1" ht="17.55" customHeight="1" x14ac:dyDescent="0.3">
      <c r="A13" s="254" t="s">
        <v>50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M13" s="140"/>
      <c r="N13" s="13" t="s">
        <v>34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42"/>
      <c r="Y13" s="73"/>
    </row>
    <row r="14" spans="1:25" s="78" customFormat="1" ht="17.55" customHeight="1" x14ac:dyDescent="0.3">
      <c r="A14" s="136" t="s">
        <v>51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M14" s="140"/>
      <c r="N14" s="24" t="s">
        <v>74</v>
      </c>
      <c r="O14" s="136"/>
      <c r="P14" s="136"/>
      <c r="Q14" s="136"/>
      <c r="R14" s="136"/>
      <c r="S14" s="136"/>
      <c r="U14" s="218">
        <v>150</v>
      </c>
      <c r="V14" s="218"/>
      <c r="W14" s="218"/>
      <c r="X14" s="142"/>
      <c r="Y14" s="73"/>
    </row>
    <row r="15" spans="1:25" s="78" customFormat="1" ht="17.55" customHeight="1" x14ac:dyDescent="0.3">
      <c r="A15" s="136" t="s">
        <v>58</v>
      </c>
      <c r="B15" s="135"/>
      <c r="C15" s="13"/>
      <c r="D15" s="149" t="s">
        <v>59</v>
      </c>
      <c r="E15" s="13"/>
      <c r="F15" s="13"/>
      <c r="G15" s="13"/>
      <c r="H15" s="13"/>
      <c r="I15" s="13"/>
      <c r="J15" s="13"/>
      <c r="K15" s="13"/>
      <c r="M15" s="140"/>
      <c r="N15" s="13" t="s">
        <v>46</v>
      </c>
      <c r="O15" s="136"/>
      <c r="P15" s="136"/>
      <c r="Q15" s="136"/>
      <c r="R15" s="136"/>
      <c r="S15" s="136"/>
      <c r="T15" s="136"/>
      <c r="U15" s="136"/>
      <c r="V15" s="93" t="s">
        <v>73</v>
      </c>
      <c r="W15" s="143"/>
      <c r="Y15" s="73"/>
    </row>
    <row r="16" spans="1:25" s="78" customFormat="1" ht="17.55" customHeight="1" x14ac:dyDescent="0.3">
      <c r="A16" s="13" t="s">
        <v>56</v>
      </c>
      <c r="B16" s="13"/>
      <c r="C16" s="253" t="s">
        <v>57</v>
      </c>
      <c r="D16" s="253"/>
      <c r="E16" s="253"/>
      <c r="F16" s="253"/>
      <c r="G16" s="253"/>
      <c r="H16" s="253"/>
      <c r="I16" s="253"/>
      <c r="J16" s="253"/>
      <c r="K16" s="253"/>
      <c r="M16" s="140"/>
      <c r="Y16" s="73"/>
    </row>
    <row r="17" spans="1:29" s="78" customFormat="1" ht="17.55" customHeight="1" x14ac:dyDescent="0.3">
      <c r="A17" s="136" t="s">
        <v>52</v>
      </c>
      <c r="B17" s="13"/>
      <c r="C17" s="12"/>
      <c r="D17" s="12"/>
      <c r="E17" s="13"/>
      <c r="F17" s="136"/>
      <c r="G17" s="13"/>
      <c r="H17" s="13"/>
      <c r="I17" s="13"/>
      <c r="J17" s="136"/>
      <c r="K17" s="13"/>
      <c r="L17" s="23" t="s">
        <v>17</v>
      </c>
      <c r="M17" s="140"/>
      <c r="O17" s="136"/>
      <c r="P17" s="136"/>
      <c r="Q17" s="136"/>
      <c r="R17" s="136"/>
      <c r="S17" s="136"/>
      <c r="T17" s="136"/>
      <c r="U17" s="136"/>
      <c r="V17" s="136"/>
      <c r="W17" s="144"/>
      <c r="X17" s="144"/>
      <c r="Y17" s="140"/>
    </row>
    <row r="18" spans="1:29" s="78" customFormat="1" ht="17.55" customHeight="1" x14ac:dyDescent="0.3">
      <c r="A18" s="136" t="s">
        <v>60</v>
      </c>
      <c r="B18" s="13"/>
      <c r="C18" s="12"/>
      <c r="D18" s="12"/>
      <c r="E18" s="23"/>
      <c r="F18" s="23"/>
      <c r="G18" s="13"/>
      <c r="H18" s="136" t="s">
        <v>61</v>
      </c>
      <c r="I18" s="13"/>
      <c r="J18" s="136"/>
      <c r="K18" s="13"/>
      <c r="M18" s="140"/>
      <c r="O18" s="145"/>
      <c r="P18" s="145"/>
      <c r="Q18" s="145"/>
      <c r="R18" s="145"/>
      <c r="S18" s="145"/>
      <c r="T18" s="23"/>
      <c r="U18" s="145"/>
      <c r="V18" s="145"/>
      <c r="W18" s="146"/>
      <c r="X18" s="147"/>
    </row>
    <row r="19" spans="1:29" ht="2.25" customHeight="1" x14ac:dyDescent="0.3"/>
    <row r="20" spans="1:29" ht="24.75" customHeight="1" thickBot="1" x14ac:dyDescent="0.3">
      <c r="A20" s="251" t="s">
        <v>24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89"/>
    </row>
    <row r="21" spans="1:29" ht="16.5" customHeight="1" x14ac:dyDescent="0.25">
      <c r="A21" s="207" t="s">
        <v>20</v>
      </c>
      <c r="B21" s="208"/>
      <c r="C21" s="208"/>
      <c r="D21" s="208"/>
      <c r="E21" s="179" t="s">
        <v>6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77" t="s">
        <v>7</v>
      </c>
      <c r="W21" s="175" t="s">
        <v>5</v>
      </c>
      <c r="Y21" s="71"/>
    </row>
    <row r="22" spans="1:29" ht="16.5" customHeight="1" thickBot="1" x14ac:dyDescent="0.3">
      <c r="A22" s="209"/>
      <c r="B22" s="210"/>
      <c r="C22" s="210"/>
      <c r="D22" s="210"/>
      <c r="E22" s="25">
        <v>1</v>
      </c>
      <c r="F22" s="26">
        <v>2</v>
      </c>
      <c r="G22" s="26">
        <v>3</v>
      </c>
      <c r="H22" s="26">
        <v>4</v>
      </c>
      <c r="I22" s="26">
        <v>5</v>
      </c>
      <c r="J22" s="26">
        <v>6</v>
      </c>
      <c r="K22" s="26">
        <v>7</v>
      </c>
      <c r="L22" s="26">
        <v>8</v>
      </c>
      <c r="M22" s="26">
        <v>9</v>
      </c>
      <c r="N22" s="26">
        <v>10</v>
      </c>
      <c r="O22" s="26">
        <v>11</v>
      </c>
      <c r="P22" s="26">
        <v>12</v>
      </c>
      <c r="Q22" s="26">
        <v>13</v>
      </c>
      <c r="R22" s="26">
        <v>14</v>
      </c>
      <c r="S22" s="26">
        <v>15</v>
      </c>
      <c r="T22" s="26">
        <v>16</v>
      </c>
      <c r="U22" s="26">
        <v>17</v>
      </c>
      <c r="V22" s="178"/>
      <c r="W22" s="176"/>
      <c r="Y22" s="72"/>
    </row>
    <row r="23" spans="1:29" s="4" customFormat="1" ht="21.75" customHeight="1" thickBot="1" x14ac:dyDescent="0.3">
      <c r="A23" s="232" t="s">
        <v>26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4"/>
      <c r="X23" s="90"/>
    </row>
    <row r="24" spans="1:29" ht="18.75" customHeight="1" x14ac:dyDescent="0.25">
      <c r="A24" s="190" t="s">
        <v>28</v>
      </c>
      <c r="B24" s="203" t="s">
        <v>40</v>
      </c>
      <c r="C24" s="204"/>
      <c r="D24" s="204"/>
      <c r="E24" s="150">
        <v>2</v>
      </c>
      <c r="F24" s="151">
        <v>2</v>
      </c>
      <c r="G24" s="151">
        <v>2</v>
      </c>
      <c r="H24" s="151">
        <v>2</v>
      </c>
      <c r="I24" s="151">
        <v>2</v>
      </c>
      <c r="J24" s="151">
        <v>2</v>
      </c>
      <c r="K24" s="151">
        <v>2</v>
      </c>
      <c r="L24" s="151">
        <v>2</v>
      </c>
      <c r="M24" s="151">
        <v>2</v>
      </c>
      <c r="N24" s="151">
        <v>2</v>
      </c>
      <c r="O24" s="5"/>
      <c r="P24" s="5"/>
      <c r="Q24" s="5"/>
      <c r="R24" s="5"/>
      <c r="S24" s="5"/>
      <c r="T24" s="5"/>
      <c r="U24" s="5"/>
      <c r="V24" s="79"/>
      <c r="W24" s="102">
        <f>SUM(E24:V24)</f>
        <v>20</v>
      </c>
      <c r="Y24" s="73"/>
      <c r="Z24" s="7"/>
      <c r="AA24" s="7"/>
      <c r="AB24" s="7"/>
    </row>
    <row r="25" spans="1:29" ht="18.75" customHeight="1" x14ac:dyDescent="0.25">
      <c r="A25" s="191"/>
      <c r="B25" s="217" t="s">
        <v>41</v>
      </c>
      <c r="C25" s="212"/>
      <c r="D25" s="212"/>
      <c r="E25" s="152">
        <v>2</v>
      </c>
      <c r="F25" s="153">
        <v>2</v>
      </c>
      <c r="G25" s="153">
        <v>2</v>
      </c>
      <c r="H25" s="153">
        <v>2</v>
      </c>
      <c r="I25" s="153">
        <v>2</v>
      </c>
      <c r="J25" s="153">
        <v>2</v>
      </c>
      <c r="K25" s="153">
        <v>2</v>
      </c>
      <c r="L25" s="153">
        <v>2</v>
      </c>
      <c r="M25" s="153">
        <v>2</v>
      </c>
      <c r="N25" s="153">
        <v>2</v>
      </c>
      <c r="O25" s="6"/>
      <c r="P25" s="6"/>
      <c r="Q25" s="6"/>
      <c r="R25" s="6"/>
      <c r="S25" s="6"/>
      <c r="T25" s="6"/>
      <c r="U25" s="6"/>
      <c r="V25" s="80"/>
      <c r="W25" s="105">
        <f>SUM(E25:V25)</f>
        <v>20</v>
      </c>
      <c r="Y25" s="73"/>
      <c r="Z25" s="7"/>
      <c r="AA25" s="7"/>
      <c r="AB25" s="7"/>
    </row>
    <row r="26" spans="1:29" ht="18.75" customHeight="1" x14ac:dyDescent="0.25">
      <c r="A26" s="191"/>
      <c r="B26" s="217" t="s">
        <v>42</v>
      </c>
      <c r="C26" s="212"/>
      <c r="D26" s="212"/>
      <c r="E26" s="66"/>
      <c r="F26" s="67"/>
      <c r="G26" s="67"/>
      <c r="H26" s="6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0"/>
      <c r="W26" s="105">
        <f t="shared" ref="W26:W34" si="0">SUM(E26:V26)</f>
        <v>0</v>
      </c>
      <c r="Y26" s="73"/>
      <c r="Z26" s="7"/>
      <c r="AA26" s="7"/>
    </row>
    <row r="27" spans="1:29" ht="18.75" customHeight="1" x14ac:dyDescent="0.25">
      <c r="A27" s="191"/>
      <c r="B27" s="212" t="s">
        <v>36</v>
      </c>
      <c r="C27" s="213"/>
      <c r="D27" s="214"/>
      <c r="E27" s="68" t="s">
        <v>37</v>
      </c>
      <c r="F27" s="68" t="s">
        <v>37</v>
      </c>
      <c r="G27" s="68" t="s">
        <v>37</v>
      </c>
      <c r="H27" s="68" t="s">
        <v>37</v>
      </c>
      <c r="I27" s="10" t="s">
        <v>37</v>
      </c>
      <c r="J27" s="10" t="s">
        <v>37</v>
      </c>
      <c r="K27" s="10" t="s">
        <v>37</v>
      </c>
      <c r="L27" s="10" t="s">
        <v>37</v>
      </c>
      <c r="M27" s="10" t="s">
        <v>37</v>
      </c>
      <c r="N27" s="10" t="s">
        <v>37</v>
      </c>
      <c r="O27" s="10"/>
      <c r="P27" s="10"/>
      <c r="Q27" s="10"/>
      <c r="R27" s="10"/>
      <c r="S27" s="10"/>
      <c r="T27" s="10"/>
      <c r="U27" s="10"/>
      <c r="V27" s="94"/>
      <c r="W27" s="105"/>
      <c r="Y27" s="73"/>
      <c r="Z27" s="7"/>
      <c r="AA27" s="7"/>
      <c r="AB27" s="7"/>
      <c r="AC27" s="7"/>
    </row>
    <row r="28" spans="1:29" ht="18.75" customHeight="1" thickBot="1" x14ac:dyDescent="0.3">
      <c r="A28" s="211"/>
      <c r="B28" s="212"/>
      <c r="C28" s="213"/>
      <c r="D28" s="214"/>
      <c r="E28" s="68"/>
      <c r="F28" s="68"/>
      <c r="G28" s="68"/>
      <c r="H28" s="6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81">
        <f ca="1">SUM(E28:X28)</f>
        <v>0</v>
      </c>
      <c r="W28" s="105">
        <f t="shared" ca="1" si="0"/>
        <v>0</v>
      </c>
      <c r="Z28" s="7"/>
      <c r="AA28" s="7"/>
      <c r="AB28" s="7"/>
      <c r="AC28" s="7"/>
    </row>
    <row r="29" spans="1:29" ht="18.75" customHeight="1" thickBot="1" x14ac:dyDescent="0.35">
      <c r="A29" s="192" t="s">
        <v>30</v>
      </c>
      <c r="B29" s="193"/>
      <c r="C29" s="193"/>
      <c r="D29" s="194"/>
      <c r="E29" s="69">
        <f>SUM(E24:E28)</f>
        <v>4</v>
      </c>
      <c r="F29" s="70">
        <f>SUM(F24:F28)</f>
        <v>4</v>
      </c>
      <c r="G29" s="70">
        <f t="shared" ref="G29:U29" si="1">SUM(G24:G28)</f>
        <v>4</v>
      </c>
      <c r="H29" s="70">
        <f t="shared" si="1"/>
        <v>4</v>
      </c>
      <c r="I29" s="27">
        <f t="shared" si="1"/>
        <v>4</v>
      </c>
      <c r="J29" s="27">
        <f t="shared" si="1"/>
        <v>4</v>
      </c>
      <c r="K29" s="27">
        <f t="shared" si="1"/>
        <v>4</v>
      </c>
      <c r="L29" s="27">
        <f t="shared" si="1"/>
        <v>4</v>
      </c>
      <c r="M29" s="27">
        <f t="shared" si="1"/>
        <v>4</v>
      </c>
      <c r="N29" s="27">
        <f t="shared" si="1"/>
        <v>4</v>
      </c>
      <c r="O29" s="27">
        <f t="shared" si="1"/>
        <v>0</v>
      </c>
      <c r="P29" s="27">
        <f t="shared" si="1"/>
        <v>0</v>
      </c>
      <c r="Q29" s="27">
        <f t="shared" si="1"/>
        <v>0</v>
      </c>
      <c r="R29" s="27">
        <f t="shared" si="1"/>
        <v>0</v>
      </c>
      <c r="S29" s="27">
        <f t="shared" si="1"/>
        <v>0</v>
      </c>
      <c r="T29" s="27">
        <f t="shared" si="1"/>
        <v>0</v>
      </c>
      <c r="U29" s="27">
        <f t="shared" si="1"/>
        <v>0</v>
      </c>
      <c r="V29" s="130"/>
      <c r="W29" s="106">
        <f>SUM(E29:V29)</f>
        <v>40</v>
      </c>
      <c r="X29" s="37"/>
      <c r="Z29" s="7"/>
      <c r="AA29" s="7"/>
      <c r="AB29" s="7"/>
      <c r="AC29" s="7"/>
    </row>
    <row r="30" spans="1:29" ht="18.75" customHeight="1" x14ac:dyDescent="0.25">
      <c r="A30" s="190" t="s">
        <v>29</v>
      </c>
      <c r="B30" s="215" t="s">
        <v>43</v>
      </c>
      <c r="C30" s="216"/>
      <c r="D30" s="216"/>
      <c r="E30" s="150">
        <v>3</v>
      </c>
      <c r="F30" s="151">
        <v>3</v>
      </c>
      <c r="G30" s="151">
        <v>3</v>
      </c>
      <c r="H30" s="151">
        <v>3</v>
      </c>
      <c r="I30" s="151">
        <v>3</v>
      </c>
      <c r="J30" s="151">
        <v>3</v>
      </c>
      <c r="K30" s="151">
        <v>3</v>
      </c>
      <c r="L30" s="151">
        <v>3</v>
      </c>
      <c r="M30" s="151">
        <v>3</v>
      </c>
      <c r="N30" s="151">
        <v>3</v>
      </c>
      <c r="O30" s="11"/>
      <c r="P30" s="11"/>
      <c r="Q30" s="11"/>
      <c r="R30" s="11"/>
      <c r="S30" s="11"/>
      <c r="T30" s="11"/>
      <c r="U30" s="11"/>
      <c r="V30" s="129"/>
      <c r="W30" s="102">
        <f>SUM(E30:V30)</f>
        <v>30</v>
      </c>
      <c r="Z30" s="77"/>
      <c r="AA30" s="77"/>
      <c r="AB30" s="77"/>
      <c r="AC30" s="77"/>
    </row>
    <row r="31" spans="1:29" ht="18.75" customHeight="1" x14ac:dyDescent="0.25">
      <c r="A31" s="191"/>
      <c r="B31" s="198" t="s">
        <v>44</v>
      </c>
      <c r="C31" s="205"/>
      <c r="D31" s="206"/>
      <c r="E31" s="152">
        <v>7</v>
      </c>
      <c r="F31" s="153">
        <v>7</v>
      </c>
      <c r="G31" s="153">
        <v>7</v>
      </c>
      <c r="H31" s="153">
        <v>7</v>
      </c>
      <c r="I31" s="153">
        <v>7</v>
      </c>
      <c r="J31" s="153">
        <v>7</v>
      </c>
      <c r="K31" s="153">
        <v>7</v>
      </c>
      <c r="L31" s="153">
        <v>7</v>
      </c>
      <c r="M31" s="153">
        <v>7</v>
      </c>
      <c r="N31" s="153">
        <v>7</v>
      </c>
      <c r="O31" s="6"/>
      <c r="P31" s="6"/>
      <c r="Q31" s="6"/>
      <c r="R31" s="6"/>
      <c r="S31" s="6"/>
      <c r="T31" s="6"/>
      <c r="U31" s="6"/>
      <c r="V31" s="128"/>
      <c r="W31" s="103">
        <f>SUM(E31:V31)</f>
        <v>70</v>
      </c>
      <c r="Z31" s="77"/>
      <c r="AA31" s="77"/>
      <c r="AB31" s="77"/>
      <c r="AC31" s="77"/>
    </row>
    <row r="32" spans="1:29" ht="18.75" customHeight="1" x14ac:dyDescent="0.25">
      <c r="A32" s="191"/>
      <c r="B32" s="198" t="s">
        <v>38</v>
      </c>
      <c r="C32" s="199"/>
      <c r="D32" s="200"/>
      <c r="E32" s="62"/>
      <c r="F32" s="63"/>
      <c r="G32" s="67"/>
      <c r="H32" s="6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28">
        <v>10</v>
      </c>
      <c r="W32" s="103">
        <f t="shared" si="0"/>
        <v>10</v>
      </c>
      <c r="Z32" s="77"/>
      <c r="AA32" s="77"/>
      <c r="AB32" s="77"/>
      <c r="AC32" s="77"/>
    </row>
    <row r="33" spans="1:29" ht="18.75" customHeight="1" x14ac:dyDescent="0.25">
      <c r="A33" s="191"/>
      <c r="B33" s="98"/>
      <c r="C33" s="99"/>
      <c r="D33" s="100"/>
      <c r="E33" s="62"/>
      <c r="F33" s="63"/>
      <c r="G33" s="67"/>
      <c r="H33" s="6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28"/>
      <c r="W33" s="103"/>
      <c r="Z33" s="77"/>
      <c r="AA33" s="77"/>
      <c r="AB33" s="77"/>
      <c r="AC33" s="77"/>
    </row>
    <row r="34" spans="1:29" ht="18.75" customHeight="1" thickBot="1" x14ac:dyDescent="0.3">
      <c r="A34" s="191"/>
      <c r="B34" s="195"/>
      <c r="C34" s="196"/>
      <c r="D34" s="197"/>
      <c r="E34" s="62"/>
      <c r="F34" s="63"/>
      <c r="G34" s="67"/>
      <c r="H34" s="6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28"/>
      <c r="W34" s="103">
        <f t="shared" si="0"/>
        <v>0</v>
      </c>
      <c r="Z34" s="77"/>
      <c r="AA34" s="77"/>
      <c r="AB34" s="77"/>
      <c r="AC34" s="77"/>
    </row>
    <row r="35" spans="1:29" s="4" customFormat="1" ht="18.75" customHeight="1" thickBot="1" x14ac:dyDescent="0.3">
      <c r="A35" s="192" t="s">
        <v>8</v>
      </c>
      <c r="B35" s="193"/>
      <c r="C35" s="193"/>
      <c r="D35" s="194"/>
      <c r="E35" s="28">
        <f t="shared" ref="E35:W35" si="2">SUM(E30:E34)</f>
        <v>10</v>
      </c>
      <c r="F35" s="28">
        <f t="shared" si="2"/>
        <v>10</v>
      </c>
      <c r="G35" s="28">
        <f t="shared" si="2"/>
        <v>10</v>
      </c>
      <c r="H35" s="28">
        <f t="shared" si="2"/>
        <v>10</v>
      </c>
      <c r="I35" s="28">
        <f t="shared" si="2"/>
        <v>10</v>
      </c>
      <c r="J35" s="28">
        <f t="shared" si="2"/>
        <v>10</v>
      </c>
      <c r="K35" s="28">
        <f t="shared" si="2"/>
        <v>10</v>
      </c>
      <c r="L35" s="28">
        <f t="shared" si="2"/>
        <v>10</v>
      </c>
      <c r="M35" s="28">
        <f t="shared" si="2"/>
        <v>10</v>
      </c>
      <c r="N35" s="28">
        <f t="shared" si="2"/>
        <v>10</v>
      </c>
      <c r="O35" s="28">
        <f t="shared" si="2"/>
        <v>0</v>
      </c>
      <c r="P35" s="28">
        <f t="shared" si="2"/>
        <v>0</v>
      </c>
      <c r="Q35" s="28">
        <f t="shared" si="2"/>
        <v>0</v>
      </c>
      <c r="R35" s="28">
        <f t="shared" si="2"/>
        <v>0</v>
      </c>
      <c r="S35" s="28">
        <f t="shared" si="2"/>
        <v>0</v>
      </c>
      <c r="T35" s="28">
        <f t="shared" si="2"/>
        <v>0</v>
      </c>
      <c r="U35" s="28">
        <f t="shared" si="2"/>
        <v>0</v>
      </c>
      <c r="V35" s="84">
        <f t="shared" si="2"/>
        <v>10</v>
      </c>
      <c r="W35" s="107">
        <f t="shared" si="2"/>
        <v>110</v>
      </c>
      <c r="X35" s="38"/>
      <c r="Y35" s="1"/>
      <c r="Z35" s="8"/>
      <c r="AA35" s="8"/>
      <c r="AB35" s="8"/>
      <c r="AC35" s="8"/>
    </row>
    <row r="36" spans="1:29" s="4" customFormat="1" ht="27" customHeight="1" thickBot="1" x14ac:dyDescent="0.35">
      <c r="A36" s="226" t="s">
        <v>9</v>
      </c>
      <c r="B36" s="227"/>
      <c r="C36" s="227"/>
      <c r="D36" s="228"/>
      <c r="E36" s="29">
        <f t="shared" ref="E36:U36" si="3">E29+E35</f>
        <v>14</v>
      </c>
      <c r="F36" s="30">
        <f t="shared" si="3"/>
        <v>14</v>
      </c>
      <c r="G36" s="30">
        <f t="shared" si="3"/>
        <v>14</v>
      </c>
      <c r="H36" s="30">
        <f t="shared" si="3"/>
        <v>14</v>
      </c>
      <c r="I36" s="30">
        <f t="shared" si="3"/>
        <v>14</v>
      </c>
      <c r="J36" s="30">
        <f t="shared" si="3"/>
        <v>14</v>
      </c>
      <c r="K36" s="30">
        <f t="shared" si="3"/>
        <v>14</v>
      </c>
      <c r="L36" s="30">
        <f t="shared" si="3"/>
        <v>14</v>
      </c>
      <c r="M36" s="30">
        <f t="shared" si="3"/>
        <v>14</v>
      </c>
      <c r="N36" s="30">
        <f t="shared" si="3"/>
        <v>14</v>
      </c>
      <c r="O36" s="30">
        <f t="shared" si="3"/>
        <v>0</v>
      </c>
      <c r="P36" s="30">
        <f t="shared" si="3"/>
        <v>0</v>
      </c>
      <c r="Q36" s="30">
        <f t="shared" si="3"/>
        <v>0</v>
      </c>
      <c r="R36" s="30">
        <f t="shared" si="3"/>
        <v>0</v>
      </c>
      <c r="S36" s="30">
        <f t="shared" si="3"/>
        <v>0</v>
      </c>
      <c r="T36" s="30">
        <f t="shared" si="3"/>
        <v>0</v>
      </c>
      <c r="U36" s="30">
        <f t="shared" si="3"/>
        <v>0</v>
      </c>
      <c r="V36" s="131">
        <f>V35+V29</f>
        <v>10</v>
      </c>
      <c r="W36" s="108">
        <f>W35+W29</f>
        <v>150</v>
      </c>
      <c r="X36" s="39"/>
      <c r="Z36" s="8"/>
      <c r="AA36" s="8"/>
      <c r="AB36" s="8"/>
      <c r="AC36" s="8"/>
    </row>
    <row r="37" spans="1:29" s="4" customFormat="1" ht="27.75" customHeight="1" x14ac:dyDescent="0.25">
      <c r="A37" s="252" t="s">
        <v>31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91"/>
      <c r="Z37" s="8"/>
      <c r="AA37" s="8"/>
      <c r="AB37" s="8"/>
      <c r="AC37" s="8"/>
    </row>
    <row r="38" spans="1:29" ht="20.25" customHeight="1" thickBot="1" x14ac:dyDescent="0.3">
      <c r="A38" s="231" t="s">
        <v>35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92"/>
    </row>
    <row r="39" spans="1:29" ht="16.5" customHeight="1" x14ac:dyDescent="0.25">
      <c r="A39" s="186" t="s">
        <v>22</v>
      </c>
      <c r="B39" s="187"/>
      <c r="C39" s="187"/>
      <c r="D39" s="187"/>
      <c r="E39" s="179" t="s">
        <v>6</v>
      </c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77" t="s">
        <v>7</v>
      </c>
      <c r="W39" s="175" t="s">
        <v>5</v>
      </c>
      <c r="Y39" s="73"/>
    </row>
    <row r="40" spans="1:29" ht="16.5" customHeight="1" thickBot="1" x14ac:dyDescent="0.3">
      <c r="A40" s="188"/>
      <c r="B40" s="189"/>
      <c r="C40" s="189"/>
      <c r="D40" s="189"/>
      <c r="E40" s="25">
        <v>1</v>
      </c>
      <c r="F40" s="26">
        <v>2</v>
      </c>
      <c r="G40" s="26">
        <v>3</v>
      </c>
      <c r="H40" s="26">
        <v>4</v>
      </c>
      <c r="I40" s="26">
        <v>5</v>
      </c>
      <c r="J40" s="26">
        <v>6</v>
      </c>
      <c r="K40" s="26">
        <v>7</v>
      </c>
      <c r="L40" s="26">
        <v>8</v>
      </c>
      <c r="M40" s="26">
        <v>9</v>
      </c>
      <c r="N40" s="26">
        <v>10</v>
      </c>
      <c r="O40" s="26">
        <v>11</v>
      </c>
      <c r="P40" s="26">
        <v>12</v>
      </c>
      <c r="Q40" s="26">
        <v>13</v>
      </c>
      <c r="R40" s="26">
        <v>14</v>
      </c>
      <c r="S40" s="26">
        <v>15</v>
      </c>
      <c r="T40" s="26">
        <v>16</v>
      </c>
      <c r="U40" s="26">
        <v>17</v>
      </c>
      <c r="V40" s="178"/>
      <c r="W40" s="176"/>
    </row>
    <row r="41" spans="1:29" s="4" customFormat="1" ht="21.75" customHeight="1" thickBot="1" x14ac:dyDescent="0.3">
      <c r="A41" s="232" t="s">
        <v>25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4"/>
      <c r="X41" s="90"/>
      <c r="Z41" s="8"/>
      <c r="AA41" s="8"/>
      <c r="AB41" s="8"/>
      <c r="AC41" s="8"/>
    </row>
    <row r="42" spans="1:29" s="4" customFormat="1" ht="18.75" customHeight="1" x14ac:dyDescent="0.35">
      <c r="A42" s="181" t="s">
        <v>23</v>
      </c>
      <c r="B42" s="229" t="s">
        <v>45</v>
      </c>
      <c r="C42" s="230"/>
      <c r="D42" s="230"/>
      <c r="E42" s="132"/>
      <c r="F42" s="133"/>
      <c r="G42" s="154">
        <v>15</v>
      </c>
      <c r="H42" s="154"/>
      <c r="I42" s="154">
        <v>15</v>
      </c>
      <c r="J42" s="169">
        <v>6</v>
      </c>
      <c r="K42" s="169">
        <v>6</v>
      </c>
      <c r="L42" s="169">
        <v>6</v>
      </c>
      <c r="M42" s="169"/>
      <c r="N42" s="169">
        <v>12</v>
      </c>
      <c r="O42" s="133"/>
      <c r="P42" s="133"/>
      <c r="Q42" s="133"/>
      <c r="R42" s="133"/>
      <c r="S42" s="133"/>
      <c r="T42" s="133"/>
      <c r="U42" s="5"/>
      <c r="V42" s="82"/>
      <c r="W42" s="102">
        <f t="shared" ref="W42:W45" si="4">SUM(E42:V42)</f>
        <v>60</v>
      </c>
      <c r="X42" s="33"/>
      <c r="Y42" s="74"/>
      <c r="Z42" s="8"/>
      <c r="AA42" s="8"/>
      <c r="AB42" s="8"/>
      <c r="AC42" s="74"/>
    </row>
    <row r="43" spans="1:29" s="4" customFormat="1" ht="19.5" customHeight="1" x14ac:dyDescent="0.35">
      <c r="A43" s="182"/>
      <c r="B43" s="183"/>
      <c r="C43" s="184"/>
      <c r="D43" s="185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"/>
      <c r="V43" s="83"/>
      <c r="W43" s="103">
        <f t="shared" si="4"/>
        <v>0</v>
      </c>
      <c r="X43" s="33"/>
      <c r="Y43" s="74"/>
      <c r="Z43" s="8"/>
      <c r="AA43" s="8"/>
      <c r="AB43" s="8"/>
      <c r="AC43" s="74"/>
    </row>
    <row r="44" spans="1:29" s="4" customFormat="1" ht="18.75" customHeight="1" x14ac:dyDescent="0.35">
      <c r="A44" s="182"/>
      <c r="B44" s="183"/>
      <c r="C44" s="184"/>
      <c r="D44" s="185"/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11"/>
      <c r="V44" s="83"/>
      <c r="W44" s="103">
        <f t="shared" si="4"/>
        <v>0</v>
      </c>
      <c r="X44" s="33"/>
      <c r="Y44" s="74"/>
      <c r="Z44" s="8"/>
      <c r="AA44" s="8"/>
      <c r="AB44" s="8"/>
      <c r="AC44" s="74"/>
    </row>
    <row r="45" spans="1:29" s="4" customFormat="1" ht="29.55" customHeight="1" x14ac:dyDescent="0.25">
      <c r="A45" s="224" t="s">
        <v>19</v>
      </c>
      <c r="B45" s="243" t="s">
        <v>39</v>
      </c>
      <c r="C45" s="244"/>
      <c r="D45" s="245"/>
      <c r="E45" s="235"/>
      <c r="F45" s="237"/>
      <c r="G45" s="237"/>
      <c r="H45" s="237"/>
      <c r="I45" s="237"/>
      <c r="J45" s="237"/>
      <c r="K45" s="237"/>
      <c r="L45" s="237"/>
      <c r="M45" s="239"/>
      <c r="N45" s="241"/>
      <c r="O45" s="237"/>
      <c r="P45" s="237"/>
      <c r="Q45" s="237"/>
      <c r="R45" s="237"/>
      <c r="S45" s="237"/>
      <c r="T45" s="237"/>
      <c r="U45" s="239"/>
      <c r="V45" s="239">
        <v>40</v>
      </c>
      <c r="W45" s="255">
        <f t="shared" si="4"/>
        <v>40</v>
      </c>
      <c r="X45" s="33"/>
      <c r="Y45" s="73"/>
      <c r="AA45" s="8"/>
      <c r="AB45" s="8"/>
      <c r="AC45" s="8"/>
    </row>
    <row r="46" spans="1:29" s="4" customFormat="1" ht="45.6" customHeight="1" thickBot="1" x14ac:dyDescent="0.3">
      <c r="A46" s="225"/>
      <c r="B46" s="246"/>
      <c r="C46" s="247"/>
      <c r="D46" s="248"/>
      <c r="E46" s="236"/>
      <c r="F46" s="238"/>
      <c r="G46" s="238"/>
      <c r="H46" s="238"/>
      <c r="I46" s="238"/>
      <c r="J46" s="238"/>
      <c r="K46" s="238"/>
      <c r="L46" s="238"/>
      <c r="M46" s="240"/>
      <c r="N46" s="242"/>
      <c r="O46" s="238"/>
      <c r="P46" s="238"/>
      <c r="Q46" s="238"/>
      <c r="R46" s="238"/>
      <c r="S46" s="238"/>
      <c r="T46" s="238"/>
      <c r="U46" s="240"/>
      <c r="V46" s="240"/>
      <c r="W46" s="256"/>
      <c r="X46" s="33"/>
      <c r="Y46" s="75"/>
      <c r="Z46" s="8"/>
      <c r="AA46" s="8"/>
      <c r="AB46" s="8"/>
      <c r="AC46" s="8"/>
    </row>
    <row r="47" spans="1:29" s="4" customFormat="1" ht="18.75" customHeight="1" thickBot="1" x14ac:dyDescent="0.3">
      <c r="A47" s="221" t="s">
        <v>10</v>
      </c>
      <c r="B47" s="222"/>
      <c r="C47" s="222"/>
      <c r="D47" s="223"/>
      <c r="E47" s="31">
        <f>SUM(E42:E46)</f>
        <v>0</v>
      </c>
      <c r="F47" s="32">
        <f t="shared" ref="F47:W47" si="5">SUM(F42:F45)</f>
        <v>0</v>
      </c>
      <c r="G47" s="32">
        <f t="shared" si="5"/>
        <v>15</v>
      </c>
      <c r="H47" s="32">
        <f t="shared" si="5"/>
        <v>0</v>
      </c>
      <c r="I47" s="32">
        <f t="shared" si="5"/>
        <v>15</v>
      </c>
      <c r="J47" s="32">
        <f t="shared" si="5"/>
        <v>6</v>
      </c>
      <c r="K47" s="32">
        <f t="shared" si="5"/>
        <v>6</v>
      </c>
      <c r="L47" s="32">
        <f t="shared" si="5"/>
        <v>6</v>
      </c>
      <c r="M47" s="32">
        <f t="shared" si="5"/>
        <v>0</v>
      </c>
      <c r="N47" s="32">
        <f t="shared" si="5"/>
        <v>12</v>
      </c>
      <c r="O47" s="32">
        <f t="shared" si="5"/>
        <v>0</v>
      </c>
      <c r="P47" s="32">
        <f t="shared" si="5"/>
        <v>0</v>
      </c>
      <c r="Q47" s="32">
        <f t="shared" si="5"/>
        <v>0</v>
      </c>
      <c r="R47" s="32">
        <f t="shared" si="5"/>
        <v>0</v>
      </c>
      <c r="S47" s="32">
        <f t="shared" si="5"/>
        <v>0</v>
      </c>
      <c r="T47" s="32">
        <f t="shared" si="5"/>
        <v>0</v>
      </c>
      <c r="U47" s="32">
        <f t="shared" si="5"/>
        <v>0</v>
      </c>
      <c r="V47" s="32">
        <f t="shared" si="5"/>
        <v>40</v>
      </c>
      <c r="W47" s="104">
        <f t="shared" si="5"/>
        <v>100</v>
      </c>
      <c r="X47" s="38"/>
      <c r="Z47" s="8"/>
      <c r="AA47" s="8"/>
      <c r="AB47" s="8"/>
      <c r="AC47" s="8"/>
    </row>
    <row r="48" spans="1:29" s="4" customFormat="1" ht="21.75" customHeight="1" thickBot="1" x14ac:dyDescent="0.3">
      <c r="A48" s="221" t="s">
        <v>11</v>
      </c>
      <c r="B48" s="222"/>
      <c r="C48" s="222"/>
      <c r="D48" s="223"/>
      <c r="E48" s="31">
        <f>E47</f>
        <v>0</v>
      </c>
      <c r="F48" s="32">
        <f>E48+F47</f>
        <v>0</v>
      </c>
      <c r="G48" s="32">
        <f t="shared" ref="G48:T48" si="6">F48+G47</f>
        <v>15</v>
      </c>
      <c r="H48" s="32">
        <f t="shared" si="6"/>
        <v>15</v>
      </c>
      <c r="I48" s="32">
        <f t="shared" si="6"/>
        <v>30</v>
      </c>
      <c r="J48" s="32">
        <f t="shared" si="6"/>
        <v>36</v>
      </c>
      <c r="K48" s="32">
        <f t="shared" si="6"/>
        <v>42</v>
      </c>
      <c r="L48" s="32">
        <f t="shared" si="6"/>
        <v>48</v>
      </c>
      <c r="M48" s="32">
        <f t="shared" si="6"/>
        <v>48</v>
      </c>
      <c r="N48" s="32">
        <f t="shared" si="6"/>
        <v>60</v>
      </c>
      <c r="O48" s="32">
        <f t="shared" si="6"/>
        <v>60</v>
      </c>
      <c r="P48" s="32">
        <f t="shared" si="6"/>
        <v>60</v>
      </c>
      <c r="Q48" s="32">
        <f t="shared" si="6"/>
        <v>60</v>
      </c>
      <c r="R48" s="32">
        <f t="shared" si="6"/>
        <v>60</v>
      </c>
      <c r="S48" s="32">
        <f t="shared" si="6"/>
        <v>60</v>
      </c>
      <c r="T48" s="32">
        <f t="shared" si="6"/>
        <v>60</v>
      </c>
      <c r="U48" s="32">
        <f>T48+U47</f>
        <v>60</v>
      </c>
      <c r="V48" s="32">
        <f>U48+V47</f>
        <v>100</v>
      </c>
      <c r="W48" s="104">
        <f>W47</f>
        <v>100</v>
      </c>
      <c r="X48" s="38"/>
      <c r="Z48" s="8"/>
      <c r="AA48" s="8"/>
      <c r="AB48" s="8"/>
      <c r="AC48" s="8"/>
    </row>
    <row r="49" spans="1:24" s="138" customFormat="1" ht="38.25" customHeight="1" x14ac:dyDescent="0.3">
      <c r="A49" s="136" t="s">
        <v>62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 t="s">
        <v>80</v>
      </c>
      <c r="Q49" s="18"/>
      <c r="R49" s="18"/>
      <c r="S49" s="18"/>
      <c r="T49" s="18"/>
      <c r="U49" s="18"/>
      <c r="V49" s="18"/>
      <c r="W49" s="18"/>
      <c r="X49" s="148"/>
    </row>
    <row r="50" spans="1:24" s="138" customFormat="1" ht="23.25" customHeight="1" x14ac:dyDescent="0.3">
      <c r="A50" s="136" t="s">
        <v>32</v>
      </c>
      <c r="B50" s="18"/>
      <c r="C50" s="18"/>
      <c r="D50" s="18"/>
      <c r="E50" s="18"/>
      <c r="F50" s="18"/>
      <c r="G50" s="18"/>
      <c r="H50" s="18"/>
      <c r="I50" s="61"/>
      <c r="J50" s="18"/>
      <c r="K50" s="18"/>
      <c r="L50" s="18"/>
      <c r="M50" s="18"/>
      <c r="N50" s="18"/>
      <c r="O50" s="18" t="s">
        <v>53</v>
      </c>
      <c r="P50" s="18"/>
      <c r="Q50" s="18"/>
      <c r="R50" s="18"/>
      <c r="S50" s="18"/>
      <c r="T50" s="18"/>
      <c r="U50" s="18"/>
      <c r="V50" s="18"/>
      <c r="W50" s="18"/>
      <c r="X50" s="148"/>
    </row>
    <row r="51" spans="1:24" ht="3.75" customHeight="1" x14ac:dyDescent="0.3"/>
    <row r="52" spans="1:24" ht="13.8" x14ac:dyDescent="0.25">
      <c r="A52" s="1"/>
      <c r="X52" s="1"/>
    </row>
  </sheetData>
  <mergeCells count="63">
    <mergeCell ref="K45:K46"/>
    <mergeCell ref="L45:L46"/>
    <mergeCell ref="W45:W46"/>
    <mergeCell ref="Q45:Q46"/>
    <mergeCell ref="R45:R46"/>
    <mergeCell ref="S45:S46"/>
    <mergeCell ref="T45:T46"/>
    <mergeCell ref="U45:U46"/>
    <mergeCell ref="V45:V46"/>
    <mergeCell ref="O45:O46"/>
    <mergeCell ref="P45:P46"/>
    <mergeCell ref="B45:D46"/>
    <mergeCell ref="B43:D43"/>
    <mergeCell ref="A9:W9"/>
    <mergeCell ref="A10:W10"/>
    <mergeCell ref="A20:W20"/>
    <mergeCell ref="A23:W23"/>
    <mergeCell ref="A37:W37"/>
    <mergeCell ref="C16:K16"/>
    <mergeCell ref="A13:K13"/>
    <mergeCell ref="V21:V22"/>
    <mergeCell ref="W21:W22"/>
    <mergeCell ref="H45:H46"/>
    <mergeCell ref="I45:I46"/>
    <mergeCell ref="J45:J46"/>
    <mergeCell ref="U14:W14"/>
    <mergeCell ref="B25:D25"/>
    <mergeCell ref="A7:W7"/>
    <mergeCell ref="A8:W8"/>
    <mergeCell ref="A48:D48"/>
    <mergeCell ref="A45:A46"/>
    <mergeCell ref="A36:D36"/>
    <mergeCell ref="A47:D47"/>
    <mergeCell ref="B42:D42"/>
    <mergeCell ref="A38:W38"/>
    <mergeCell ref="A41:W41"/>
    <mergeCell ref="E45:E46"/>
    <mergeCell ref="F45:F46"/>
    <mergeCell ref="G45:G46"/>
    <mergeCell ref="M45:M46"/>
    <mergeCell ref="N45:N46"/>
    <mergeCell ref="A30:A34"/>
    <mergeCell ref="A35:D35"/>
    <mergeCell ref="B34:D34"/>
    <mergeCell ref="B32:D32"/>
    <mergeCell ref="A1:W1"/>
    <mergeCell ref="A2:W2"/>
    <mergeCell ref="B24:D24"/>
    <mergeCell ref="E21:U21"/>
    <mergeCell ref="B31:D31"/>
    <mergeCell ref="A21:D22"/>
    <mergeCell ref="A24:A28"/>
    <mergeCell ref="B27:D27"/>
    <mergeCell ref="B28:D28"/>
    <mergeCell ref="B30:D30"/>
    <mergeCell ref="A29:D29"/>
    <mergeCell ref="B26:D26"/>
    <mergeCell ref="W39:W40"/>
    <mergeCell ref="V39:V40"/>
    <mergeCell ref="E39:U39"/>
    <mergeCell ref="A42:A44"/>
    <mergeCell ref="B44:D44"/>
    <mergeCell ref="A39:D40"/>
  </mergeCells>
  <phoneticPr fontId="30" type="noConversion"/>
  <pageMargins left="0.43307086614173229" right="0.23622047244094488" top="0.55118110236220474" bottom="0.55118110236220474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view="pageBreakPreview" topLeftCell="A25" zoomScaleNormal="100" zoomScaleSheetLayoutView="100" workbookViewId="0">
      <selection activeCell="D36" sqref="D36"/>
    </sheetView>
  </sheetViews>
  <sheetFormatPr defaultColWidth="9.21875" defaultRowHeight="13.8" x14ac:dyDescent="0.25"/>
  <cols>
    <col min="1" max="1" width="6.21875" style="40" customWidth="1"/>
    <col min="2" max="2" width="4.21875" style="41" customWidth="1"/>
    <col min="3" max="3" width="4.5546875" style="41" customWidth="1"/>
    <col min="4" max="4" width="20.77734375" style="50" bestFit="1" customWidth="1"/>
    <col min="5" max="5" width="63.77734375" style="50" customWidth="1"/>
    <col min="6" max="6" width="26.77734375" style="51" customWidth="1"/>
    <col min="7" max="7" width="10.21875" style="48" customWidth="1"/>
    <col min="8" max="16384" width="9.21875" style="40"/>
  </cols>
  <sheetData>
    <row r="1" spans="1:7" ht="23.4" thickBot="1" x14ac:dyDescent="0.3">
      <c r="A1" s="286"/>
      <c r="B1" s="286"/>
      <c r="C1" s="286"/>
      <c r="D1" s="286"/>
      <c r="E1" s="286"/>
      <c r="F1" s="286"/>
      <c r="G1" s="286"/>
    </row>
    <row r="2" spans="1:7" x14ac:dyDescent="0.25">
      <c r="A2" s="287" t="s">
        <v>0</v>
      </c>
      <c r="B2" s="289" t="s">
        <v>1</v>
      </c>
      <c r="C2" s="289"/>
      <c r="D2" s="291" t="s">
        <v>20</v>
      </c>
      <c r="E2" s="292"/>
      <c r="F2" s="298" t="s">
        <v>22</v>
      </c>
      <c r="G2" s="300" t="s">
        <v>25</v>
      </c>
    </row>
    <row r="3" spans="1:7" ht="14.4" thickBot="1" x14ac:dyDescent="0.3">
      <c r="A3" s="288"/>
      <c r="B3" s="290"/>
      <c r="C3" s="290"/>
      <c r="D3" s="293"/>
      <c r="E3" s="294"/>
      <c r="F3" s="299"/>
      <c r="G3" s="301"/>
    </row>
    <row r="4" spans="1:7" ht="18" thickBot="1" x14ac:dyDescent="0.3">
      <c r="A4" s="295" t="s">
        <v>63</v>
      </c>
      <c r="B4" s="296"/>
      <c r="C4" s="296"/>
      <c r="D4" s="296"/>
      <c r="E4" s="296"/>
      <c r="F4" s="296"/>
      <c r="G4" s="297"/>
    </row>
    <row r="5" spans="1:7" ht="31.2" x14ac:dyDescent="0.3">
      <c r="A5" s="272">
        <v>1</v>
      </c>
      <c r="B5" s="261" t="s">
        <v>27</v>
      </c>
      <c r="C5" s="161">
        <v>2</v>
      </c>
      <c r="D5" s="156" t="s">
        <v>2</v>
      </c>
      <c r="E5" s="155" t="s">
        <v>69</v>
      </c>
      <c r="F5" s="117"/>
      <c r="G5" s="114"/>
    </row>
    <row r="6" spans="1:7" ht="15.6" x14ac:dyDescent="0.3">
      <c r="A6" s="273"/>
      <c r="B6" s="271"/>
      <c r="C6" s="162">
        <v>2</v>
      </c>
      <c r="D6" s="157" t="s">
        <v>3</v>
      </c>
      <c r="E6" s="160" t="s">
        <v>76</v>
      </c>
      <c r="F6" s="118"/>
      <c r="G6" s="115"/>
    </row>
    <row r="7" spans="1:7" ht="31.8" thickBot="1" x14ac:dyDescent="0.3">
      <c r="A7" s="274"/>
      <c r="B7" s="42" t="s">
        <v>21</v>
      </c>
      <c r="C7" s="163">
        <v>10</v>
      </c>
      <c r="D7" s="158" t="s">
        <v>4</v>
      </c>
      <c r="E7" s="159" t="s">
        <v>68</v>
      </c>
      <c r="F7" s="119"/>
      <c r="G7" s="116"/>
    </row>
    <row r="8" spans="1:7" ht="31.2" x14ac:dyDescent="0.3">
      <c r="A8" s="272">
        <v>2</v>
      </c>
      <c r="B8" s="261" t="s">
        <v>27</v>
      </c>
      <c r="C8" s="161">
        <v>2</v>
      </c>
      <c r="D8" s="156" t="s">
        <v>2</v>
      </c>
      <c r="E8" s="155" t="s">
        <v>64</v>
      </c>
      <c r="F8" s="120"/>
      <c r="G8" s="114"/>
    </row>
    <row r="9" spans="1:7" ht="15.6" x14ac:dyDescent="0.25">
      <c r="A9" s="273"/>
      <c r="B9" s="271"/>
      <c r="C9" s="162">
        <v>2</v>
      </c>
      <c r="D9" s="157" t="s">
        <v>3</v>
      </c>
      <c r="E9" s="160" t="s">
        <v>76</v>
      </c>
      <c r="F9" s="121"/>
      <c r="G9" s="115"/>
    </row>
    <row r="10" spans="1:7" ht="31.8" thickBot="1" x14ac:dyDescent="0.3">
      <c r="A10" s="274"/>
      <c r="B10" s="42" t="s">
        <v>21</v>
      </c>
      <c r="C10" s="163">
        <v>10</v>
      </c>
      <c r="D10" s="158" t="s">
        <v>4</v>
      </c>
      <c r="E10" s="159" t="s">
        <v>68</v>
      </c>
      <c r="F10" s="76"/>
      <c r="G10" s="116"/>
    </row>
    <row r="11" spans="1:7" ht="15.6" x14ac:dyDescent="0.3">
      <c r="A11" s="272">
        <v>3</v>
      </c>
      <c r="B11" s="261" t="s">
        <v>27</v>
      </c>
      <c r="C11" s="161">
        <v>2</v>
      </c>
      <c r="D11" s="156" t="s">
        <v>2</v>
      </c>
      <c r="E11" s="155" t="s">
        <v>65</v>
      </c>
      <c r="F11" s="120"/>
      <c r="G11" s="114"/>
    </row>
    <row r="12" spans="1:7" ht="15.6" x14ac:dyDescent="0.25">
      <c r="A12" s="273"/>
      <c r="B12" s="262"/>
      <c r="C12" s="162">
        <v>2</v>
      </c>
      <c r="D12" s="157" t="s">
        <v>3</v>
      </c>
      <c r="E12" s="160" t="s">
        <v>76</v>
      </c>
      <c r="F12" s="259" t="s">
        <v>71</v>
      </c>
      <c r="G12" s="257">
        <v>15</v>
      </c>
    </row>
    <row r="13" spans="1:7" ht="31.8" thickBot="1" x14ac:dyDescent="0.3">
      <c r="A13" s="274"/>
      <c r="B13" s="42" t="s">
        <v>21</v>
      </c>
      <c r="C13" s="163">
        <v>10</v>
      </c>
      <c r="D13" s="158" t="s">
        <v>4</v>
      </c>
      <c r="E13" s="159" t="s">
        <v>68</v>
      </c>
      <c r="F13" s="260"/>
      <c r="G13" s="258"/>
    </row>
    <row r="14" spans="1:7" ht="31.2" x14ac:dyDescent="0.3">
      <c r="A14" s="272">
        <v>4</v>
      </c>
      <c r="B14" s="261" t="s">
        <v>27</v>
      </c>
      <c r="C14" s="161">
        <v>2</v>
      </c>
      <c r="D14" s="156" t="s">
        <v>2</v>
      </c>
      <c r="E14" s="155" t="s">
        <v>66</v>
      </c>
      <c r="F14" s="117"/>
      <c r="G14" s="114"/>
    </row>
    <row r="15" spans="1:7" ht="31.2" x14ac:dyDescent="0.3">
      <c r="A15" s="273"/>
      <c r="B15" s="271"/>
      <c r="C15" s="162">
        <v>2</v>
      </c>
      <c r="D15" s="157" t="s">
        <v>3</v>
      </c>
      <c r="E15" s="160" t="s">
        <v>77</v>
      </c>
      <c r="F15" s="118"/>
      <c r="G15" s="115"/>
    </row>
    <row r="16" spans="1:7" ht="31.8" thickBot="1" x14ac:dyDescent="0.3">
      <c r="A16" s="274"/>
      <c r="B16" s="42" t="s">
        <v>21</v>
      </c>
      <c r="C16" s="163">
        <v>10</v>
      </c>
      <c r="D16" s="158" t="s">
        <v>4</v>
      </c>
      <c r="E16" s="159" t="s">
        <v>68</v>
      </c>
      <c r="F16" s="119"/>
      <c r="G16" s="116"/>
    </row>
    <row r="17" spans="1:7" ht="15.6" x14ac:dyDescent="0.3">
      <c r="A17" s="272">
        <v>5</v>
      </c>
      <c r="B17" s="261" t="s">
        <v>27</v>
      </c>
      <c r="C17" s="161">
        <v>2</v>
      </c>
      <c r="D17" s="156" t="s">
        <v>2</v>
      </c>
      <c r="E17" s="155" t="s">
        <v>67</v>
      </c>
      <c r="F17" s="120"/>
      <c r="G17" s="114"/>
    </row>
    <row r="18" spans="1:7" ht="31.2" x14ac:dyDescent="0.25">
      <c r="A18" s="273"/>
      <c r="B18" s="271"/>
      <c r="C18" s="162">
        <v>2</v>
      </c>
      <c r="D18" s="157" t="s">
        <v>3</v>
      </c>
      <c r="E18" s="160" t="s">
        <v>77</v>
      </c>
      <c r="F18" s="259" t="s">
        <v>70</v>
      </c>
      <c r="G18" s="257">
        <v>15</v>
      </c>
    </row>
    <row r="19" spans="1:7" ht="31.8" thickBot="1" x14ac:dyDescent="0.3">
      <c r="A19" s="274"/>
      <c r="B19" s="42" t="s">
        <v>21</v>
      </c>
      <c r="C19" s="163">
        <v>10</v>
      </c>
      <c r="D19" s="158" t="s">
        <v>4</v>
      </c>
      <c r="E19" s="159" t="s">
        <v>68</v>
      </c>
      <c r="F19" s="260"/>
      <c r="G19" s="258"/>
    </row>
    <row r="20" spans="1:7" ht="31.2" x14ac:dyDescent="0.3">
      <c r="A20" s="272">
        <v>6</v>
      </c>
      <c r="B20" s="261" t="s">
        <v>27</v>
      </c>
      <c r="C20" s="161">
        <v>2</v>
      </c>
      <c r="D20" s="156" t="s">
        <v>2</v>
      </c>
      <c r="E20" s="170" t="s">
        <v>81</v>
      </c>
      <c r="F20" s="120"/>
      <c r="G20" s="114"/>
    </row>
    <row r="21" spans="1:7" ht="15.6" x14ac:dyDescent="0.25">
      <c r="A21" s="273"/>
      <c r="B21" s="262"/>
      <c r="C21" s="162">
        <v>2</v>
      </c>
      <c r="D21" s="157" t="s">
        <v>3</v>
      </c>
      <c r="E21" s="167" t="s">
        <v>86</v>
      </c>
      <c r="F21" s="259" t="s">
        <v>90</v>
      </c>
      <c r="G21" s="257">
        <v>6</v>
      </c>
    </row>
    <row r="22" spans="1:7" ht="31.8" thickBot="1" x14ac:dyDescent="0.3">
      <c r="A22" s="274"/>
      <c r="B22" s="42" t="s">
        <v>21</v>
      </c>
      <c r="C22" s="163">
        <v>10</v>
      </c>
      <c r="D22" s="158" t="s">
        <v>4</v>
      </c>
      <c r="E22" s="159" t="s">
        <v>68</v>
      </c>
      <c r="F22" s="260"/>
      <c r="G22" s="258"/>
    </row>
    <row r="23" spans="1:7" ht="15.6" x14ac:dyDescent="0.3">
      <c r="A23" s="272">
        <v>7</v>
      </c>
      <c r="B23" s="261" t="s">
        <v>27</v>
      </c>
      <c r="C23" s="161">
        <v>2</v>
      </c>
      <c r="D23" s="156" t="s">
        <v>2</v>
      </c>
      <c r="E23" s="170" t="s">
        <v>82</v>
      </c>
      <c r="F23" s="120"/>
      <c r="G23" s="114"/>
    </row>
    <row r="24" spans="1:7" ht="31.2" x14ac:dyDescent="0.25">
      <c r="A24" s="273"/>
      <c r="B24" s="262"/>
      <c r="C24" s="162">
        <v>2</v>
      </c>
      <c r="D24" s="157" t="s">
        <v>3</v>
      </c>
      <c r="E24" s="167" t="s">
        <v>87</v>
      </c>
      <c r="F24" s="259" t="s">
        <v>91</v>
      </c>
      <c r="G24" s="257">
        <v>6</v>
      </c>
    </row>
    <row r="25" spans="1:7" ht="31.8" thickBot="1" x14ac:dyDescent="0.3">
      <c r="A25" s="274"/>
      <c r="B25" s="42" t="s">
        <v>21</v>
      </c>
      <c r="C25" s="163">
        <v>10</v>
      </c>
      <c r="D25" s="158" t="s">
        <v>4</v>
      </c>
      <c r="E25" s="159" t="s">
        <v>68</v>
      </c>
      <c r="F25" s="260"/>
      <c r="G25" s="258"/>
    </row>
    <row r="26" spans="1:7" ht="15.6" x14ac:dyDescent="0.3">
      <c r="A26" s="272">
        <v>8</v>
      </c>
      <c r="B26" s="261" t="s">
        <v>27</v>
      </c>
      <c r="C26" s="161">
        <v>2</v>
      </c>
      <c r="D26" s="156" t="s">
        <v>2</v>
      </c>
      <c r="E26" s="170" t="s">
        <v>85</v>
      </c>
      <c r="F26" s="120"/>
      <c r="G26" s="114"/>
    </row>
    <row r="27" spans="1:7" ht="15.6" x14ac:dyDescent="0.25">
      <c r="A27" s="273"/>
      <c r="B27" s="262"/>
      <c r="C27" s="162">
        <v>2</v>
      </c>
      <c r="D27" s="157" t="s">
        <v>3</v>
      </c>
      <c r="E27" s="167" t="s">
        <v>88</v>
      </c>
      <c r="F27" s="259" t="s">
        <v>92</v>
      </c>
      <c r="G27" s="257">
        <v>6</v>
      </c>
    </row>
    <row r="28" spans="1:7" ht="31.8" thickBot="1" x14ac:dyDescent="0.3">
      <c r="A28" s="274"/>
      <c r="B28" s="42" t="s">
        <v>21</v>
      </c>
      <c r="C28" s="163">
        <v>10</v>
      </c>
      <c r="D28" s="158" t="s">
        <v>4</v>
      </c>
      <c r="E28" s="159" t="s">
        <v>68</v>
      </c>
      <c r="F28" s="260"/>
      <c r="G28" s="258"/>
    </row>
    <row r="29" spans="1:7" ht="15.6" x14ac:dyDescent="0.3">
      <c r="A29" s="276">
        <v>9</v>
      </c>
      <c r="B29" s="261"/>
      <c r="C29" s="161">
        <v>2</v>
      </c>
      <c r="D29" s="156" t="s">
        <v>2</v>
      </c>
      <c r="E29" s="171" t="s">
        <v>83</v>
      </c>
      <c r="F29" s="120"/>
      <c r="G29" s="114"/>
    </row>
    <row r="30" spans="1:7" ht="15.6" x14ac:dyDescent="0.25">
      <c r="A30" s="277"/>
      <c r="B30" s="271"/>
      <c r="C30" s="162">
        <v>2</v>
      </c>
      <c r="D30" s="157" t="s">
        <v>3</v>
      </c>
      <c r="E30" s="121" t="s">
        <v>89</v>
      </c>
      <c r="F30" s="121"/>
      <c r="G30" s="115"/>
    </row>
    <row r="31" spans="1:7" ht="31.8" thickBot="1" x14ac:dyDescent="0.3">
      <c r="A31" s="278"/>
      <c r="B31" s="42"/>
      <c r="C31" s="163">
        <v>10</v>
      </c>
      <c r="D31" s="158" t="s">
        <v>4</v>
      </c>
      <c r="E31" s="159" t="s">
        <v>68</v>
      </c>
      <c r="F31" s="58"/>
      <c r="G31" s="116"/>
    </row>
    <row r="32" spans="1:7" ht="15.6" x14ac:dyDescent="0.3">
      <c r="A32" s="276">
        <v>10</v>
      </c>
      <c r="B32" s="261" t="s">
        <v>27</v>
      </c>
      <c r="C32" s="161">
        <v>2</v>
      </c>
      <c r="D32" s="156" t="s">
        <v>2</v>
      </c>
      <c r="E32" s="172" t="s">
        <v>84</v>
      </c>
      <c r="F32" s="57"/>
      <c r="G32" s="56"/>
    </row>
    <row r="33" spans="1:9" ht="15.6" x14ac:dyDescent="0.25">
      <c r="A33" s="277"/>
      <c r="B33" s="271"/>
      <c r="C33" s="162">
        <v>2</v>
      </c>
      <c r="D33" s="157" t="s">
        <v>3</v>
      </c>
      <c r="E33" s="121" t="s">
        <v>89</v>
      </c>
      <c r="F33" s="259" t="s">
        <v>93</v>
      </c>
      <c r="G33" s="284">
        <v>12</v>
      </c>
    </row>
    <row r="34" spans="1:9" ht="31.8" thickBot="1" x14ac:dyDescent="0.3">
      <c r="A34" s="278"/>
      <c r="B34" s="42" t="s">
        <v>21</v>
      </c>
      <c r="C34" s="163">
        <v>10</v>
      </c>
      <c r="D34" s="158" t="s">
        <v>4</v>
      </c>
      <c r="E34" s="159" t="s">
        <v>68</v>
      </c>
      <c r="F34" s="260"/>
      <c r="G34" s="285"/>
    </row>
    <row r="35" spans="1:9" ht="11.55" customHeight="1" thickBot="1" x14ac:dyDescent="0.3">
      <c r="A35" s="101"/>
      <c r="B35" s="53"/>
      <c r="C35" s="54"/>
      <c r="D35" s="55"/>
      <c r="E35" s="59"/>
      <c r="F35" s="60"/>
      <c r="G35" s="111"/>
    </row>
    <row r="36" spans="1:9" ht="26.4" x14ac:dyDescent="0.25">
      <c r="A36" s="281" t="s">
        <v>7</v>
      </c>
      <c r="B36" s="263" t="s">
        <v>21</v>
      </c>
      <c r="C36" s="95">
        <v>2</v>
      </c>
      <c r="D36" s="124" t="s">
        <v>94</v>
      </c>
      <c r="E36" s="122"/>
      <c r="F36" s="268"/>
      <c r="G36" s="173"/>
      <c r="H36" s="109"/>
    </row>
    <row r="37" spans="1:9" ht="26.4" x14ac:dyDescent="0.25">
      <c r="A37" s="282"/>
      <c r="B37" s="264"/>
      <c r="C37" s="134">
        <v>8</v>
      </c>
      <c r="D37" s="125" t="s">
        <v>38</v>
      </c>
      <c r="E37" s="97"/>
      <c r="F37" s="269"/>
      <c r="G37" s="174"/>
      <c r="H37" s="110"/>
    </row>
    <row r="38" spans="1:9" s="41" customFormat="1" ht="16.2" thickBot="1" x14ac:dyDescent="0.35">
      <c r="A38" s="283"/>
      <c r="B38" s="265"/>
      <c r="C38" s="168">
        <v>0</v>
      </c>
      <c r="D38" s="126" t="s">
        <v>39</v>
      </c>
      <c r="E38" s="123"/>
      <c r="F38" s="270"/>
      <c r="G38" s="166">
        <v>40</v>
      </c>
    </row>
    <row r="39" spans="1:9" ht="13.05" customHeight="1" thickBot="1" x14ac:dyDescent="0.3">
      <c r="A39" s="112"/>
      <c r="B39" s="14"/>
      <c r="C39" s="15"/>
      <c r="D39" s="16"/>
      <c r="E39" s="17"/>
      <c r="F39" s="43"/>
      <c r="G39" s="113"/>
    </row>
    <row r="40" spans="1:9" s="41" customFormat="1" ht="18" thickBot="1" x14ac:dyDescent="0.35">
      <c r="A40" s="127"/>
      <c r="B40" s="279">
        <f>SUM(C5:C38)</f>
        <v>150</v>
      </c>
      <c r="C40" s="280"/>
      <c r="D40" s="266" t="s">
        <v>33</v>
      </c>
      <c r="E40" s="267"/>
      <c r="F40" s="267"/>
      <c r="G40" s="44">
        <f>SUM(G5:G38)</f>
        <v>100</v>
      </c>
    </row>
    <row r="41" spans="1:9" s="41" customFormat="1" ht="18" x14ac:dyDescent="0.3">
      <c r="A41" s="52"/>
      <c r="B41" s="52"/>
      <c r="C41" s="45"/>
      <c r="D41" s="46"/>
      <c r="E41" s="52"/>
      <c r="F41" s="52"/>
      <c r="G41" s="47"/>
    </row>
    <row r="42" spans="1:9" customFormat="1" ht="14.4" x14ac:dyDescent="0.3"/>
    <row r="43" spans="1:9" customFormat="1" ht="14.4" x14ac:dyDescent="0.3">
      <c r="A43" s="275" t="s">
        <v>79</v>
      </c>
      <c r="B43" s="275"/>
      <c r="C43" s="275"/>
      <c r="D43" s="275"/>
      <c r="E43" s="275"/>
      <c r="F43" s="275"/>
    </row>
    <row r="44" spans="1:9" customFormat="1" ht="14.4" x14ac:dyDescent="0.3">
      <c r="A44" s="165"/>
      <c r="B44" s="165"/>
      <c r="C44" s="165"/>
      <c r="D44" s="165"/>
      <c r="E44" s="165"/>
      <c r="F44" s="165"/>
    </row>
    <row r="45" spans="1:9" customFormat="1" ht="19.5" customHeight="1" x14ac:dyDescent="0.3">
      <c r="A45" s="275" t="s">
        <v>78</v>
      </c>
      <c r="B45" s="275"/>
      <c r="C45" s="275"/>
      <c r="D45" s="275"/>
      <c r="E45" s="275"/>
      <c r="F45" s="275"/>
      <c r="G45" s="164"/>
      <c r="H45" s="164"/>
      <c r="I45" s="164"/>
    </row>
    <row r="46" spans="1:9" customFormat="1" ht="14.4" x14ac:dyDescent="0.3">
      <c r="A46" s="165"/>
      <c r="B46" s="165"/>
      <c r="C46" s="165"/>
      <c r="D46" s="165"/>
      <c r="E46" s="165"/>
      <c r="F46" s="165"/>
    </row>
    <row r="47" spans="1:9" customFormat="1" ht="14.4" x14ac:dyDescent="0.3"/>
    <row r="48" spans="1:9" s="41" customFormat="1" x14ac:dyDescent="0.3">
      <c r="G48" s="48"/>
    </row>
    <row r="49" spans="1:7" s="41" customFormat="1" x14ac:dyDescent="0.3">
      <c r="G49" s="48"/>
    </row>
    <row r="50" spans="1:7" x14ac:dyDescent="0.25">
      <c r="B50" s="40"/>
      <c r="C50" s="40"/>
      <c r="D50" s="40"/>
      <c r="E50" s="40"/>
      <c r="F50" s="40"/>
      <c r="G50" s="49"/>
    </row>
    <row r="51" spans="1:7" x14ac:dyDescent="0.25">
      <c r="B51" s="40"/>
      <c r="C51" s="40"/>
      <c r="D51" s="40"/>
      <c r="E51" s="40"/>
      <c r="F51" s="40"/>
      <c r="G51" s="49"/>
    </row>
    <row r="52" spans="1:7" x14ac:dyDescent="0.25">
      <c r="B52" s="40"/>
      <c r="C52" s="40"/>
      <c r="D52" s="40"/>
      <c r="E52" s="40"/>
      <c r="F52" s="40"/>
      <c r="G52" s="49"/>
    </row>
    <row r="53" spans="1:7" x14ac:dyDescent="0.25">
      <c r="B53" s="40"/>
      <c r="C53" s="40"/>
      <c r="D53" s="40"/>
      <c r="E53" s="40"/>
      <c r="F53" s="40"/>
      <c r="G53" s="49"/>
    </row>
    <row r="54" spans="1:7" x14ac:dyDescent="0.25">
      <c r="B54" s="40"/>
      <c r="C54" s="40"/>
      <c r="D54" s="40"/>
      <c r="E54" s="40"/>
      <c r="F54" s="40"/>
      <c r="G54" s="49"/>
    </row>
    <row r="55" spans="1:7" x14ac:dyDescent="0.25">
      <c r="A55" s="41"/>
      <c r="B55" s="40"/>
      <c r="C55" s="40"/>
      <c r="D55" s="40"/>
      <c r="E55" s="40"/>
      <c r="F55" s="40"/>
      <c r="G55" s="49"/>
    </row>
    <row r="56" spans="1:7" x14ac:dyDescent="0.25">
      <c r="A56" s="41"/>
      <c r="B56" s="40"/>
      <c r="C56" s="40"/>
      <c r="D56" s="40"/>
      <c r="E56" s="40"/>
      <c r="F56" s="40"/>
      <c r="G56" s="49"/>
    </row>
    <row r="57" spans="1:7" x14ac:dyDescent="0.25">
      <c r="A57" s="41"/>
      <c r="B57" s="40"/>
      <c r="C57" s="40"/>
      <c r="D57" s="40"/>
      <c r="E57" s="40"/>
      <c r="F57" s="40"/>
      <c r="G57" s="49"/>
    </row>
    <row r="58" spans="1:7" x14ac:dyDescent="0.25">
      <c r="A58" s="41"/>
      <c r="B58" s="40"/>
      <c r="C58" s="40"/>
      <c r="D58" s="40"/>
      <c r="E58" s="40"/>
      <c r="F58" s="40"/>
      <c r="G58" s="49"/>
    </row>
    <row r="59" spans="1:7" x14ac:dyDescent="0.25">
      <c r="A59" s="41"/>
      <c r="B59" s="40"/>
      <c r="C59" s="40"/>
      <c r="D59" s="40"/>
      <c r="E59" s="40"/>
      <c r="F59" s="40"/>
      <c r="G59" s="49"/>
    </row>
    <row r="60" spans="1:7" x14ac:dyDescent="0.25">
      <c r="A60" s="41"/>
      <c r="B60" s="40"/>
      <c r="C60" s="40"/>
      <c r="D60" s="40"/>
      <c r="E60" s="40"/>
      <c r="F60" s="40"/>
      <c r="G60" s="49"/>
    </row>
    <row r="61" spans="1:7" x14ac:dyDescent="0.25">
      <c r="A61" s="41"/>
      <c r="B61" s="40"/>
      <c r="C61" s="40"/>
      <c r="D61" s="40"/>
      <c r="E61" s="40"/>
      <c r="F61" s="40"/>
      <c r="G61" s="49"/>
    </row>
    <row r="62" spans="1:7" x14ac:dyDescent="0.25">
      <c r="A62" s="41"/>
      <c r="B62" s="40"/>
      <c r="C62" s="40"/>
      <c r="D62" s="40"/>
      <c r="E62" s="40"/>
      <c r="F62" s="40"/>
      <c r="G62" s="49"/>
    </row>
    <row r="63" spans="1:7" x14ac:dyDescent="0.25">
      <c r="A63" s="41"/>
      <c r="B63" s="40"/>
      <c r="C63" s="40"/>
      <c r="D63" s="40"/>
      <c r="E63" s="40"/>
      <c r="F63" s="40"/>
      <c r="G63" s="49"/>
    </row>
    <row r="64" spans="1:7" x14ac:dyDescent="0.25">
      <c r="A64" s="41"/>
      <c r="B64" s="40"/>
      <c r="C64" s="40"/>
      <c r="D64" s="40"/>
      <c r="E64" s="40"/>
      <c r="F64" s="40"/>
      <c r="G64" s="49"/>
    </row>
    <row r="65" spans="1:7" x14ac:dyDescent="0.25">
      <c r="A65" s="41"/>
      <c r="B65" s="40"/>
      <c r="C65" s="40"/>
      <c r="D65" s="40"/>
      <c r="E65" s="40"/>
      <c r="F65" s="40"/>
      <c r="G65" s="49"/>
    </row>
    <row r="66" spans="1:7" x14ac:dyDescent="0.25">
      <c r="A66" s="41"/>
      <c r="B66" s="40"/>
      <c r="C66" s="40"/>
      <c r="D66" s="40"/>
      <c r="E66" s="40"/>
      <c r="F66" s="40"/>
      <c r="G66" s="49"/>
    </row>
    <row r="67" spans="1:7" x14ac:dyDescent="0.25">
      <c r="A67" s="41"/>
      <c r="B67" s="40"/>
      <c r="C67" s="40"/>
      <c r="D67" s="40"/>
      <c r="E67" s="40"/>
      <c r="F67" s="40"/>
      <c r="G67" s="49"/>
    </row>
    <row r="68" spans="1:7" x14ac:dyDescent="0.25">
      <c r="A68" s="41"/>
      <c r="B68" s="40"/>
      <c r="C68" s="40"/>
      <c r="D68" s="40"/>
      <c r="E68" s="40"/>
      <c r="F68" s="40"/>
      <c r="G68" s="49"/>
    </row>
    <row r="69" spans="1:7" x14ac:dyDescent="0.25">
      <c r="A69" s="41"/>
      <c r="B69" s="40"/>
      <c r="C69" s="40"/>
      <c r="D69" s="40"/>
      <c r="E69" s="40"/>
      <c r="F69" s="40"/>
      <c r="G69" s="49"/>
    </row>
    <row r="70" spans="1:7" x14ac:dyDescent="0.25">
      <c r="A70" s="41"/>
      <c r="B70" s="40"/>
      <c r="C70" s="40"/>
      <c r="D70" s="40"/>
      <c r="E70" s="40"/>
      <c r="F70" s="40"/>
      <c r="G70" s="49"/>
    </row>
    <row r="71" spans="1:7" x14ac:dyDescent="0.25">
      <c r="A71" s="41"/>
      <c r="B71" s="40"/>
      <c r="C71" s="40"/>
      <c r="D71" s="40"/>
      <c r="E71" s="40"/>
      <c r="F71" s="40"/>
      <c r="G71" s="49"/>
    </row>
    <row r="72" spans="1:7" x14ac:dyDescent="0.25">
      <c r="A72" s="41"/>
      <c r="B72" s="40"/>
      <c r="C72" s="40"/>
      <c r="D72" s="40"/>
      <c r="E72" s="40"/>
      <c r="F72" s="40"/>
      <c r="G72" s="49"/>
    </row>
    <row r="73" spans="1:7" x14ac:dyDescent="0.25">
      <c r="A73" s="41"/>
      <c r="B73" s="40"/>
      <c r="C73" s="40"/>
      <c r="D73" s="40"/>
      <c r="E73" s="40"/>
      <c r="F73" s="40"/>
      <c r="G73" s="49"/>
    </row>
    <row r="74" spans="1:7" x14ac:dyDescent="0.25">
      <c r="A74" s="41"/>
      <c r="B74" s="40"/>
      <c r="C74" s="40"/>
      <c r="D74" s="40"/>
      <c r="E74" s="40"/>
      <c r="F74" s="40"/>
      <c r="G74" s="49"/>
    </row>
    <row r="75" spans="1:7" x14ac:dyDescent="0.25">
      <c r="A75" s="41"/>
      <c r="B75" s="40"/>
      <c r="C75" s="40"/>
      <c r="D75" s="40"/>
      <c r="E75" s="40"/>
      <c r="F75" s="40"/>
      <c r="G75" s="49"/>
    </row>
    <row r="76" spans="1:7" x14ac:dyDescent="0.25">
      <c r="A76" s="41"/>
      <c r="B76" s="40"/>
      <c r="C76" s="40"/>
      <c r="D76" s="40"/>
      <c r="E76" s="40"/>
      <c r="F76" s="40"/>
      <c r="G76" s="49"/>
    </row>
    <row r="77" spans="1:7" x14ac:dyDescent="0.25">
      <c r="A77" s="41"/>
      <c r="B77" s="40"/>
      <c r="C77" s="40"/>
      <c r="D77" s="40"/>
      <c r="E77" s="40"/>
      <c r="F77" s="40"/>
      <c r="G77" s="49"/>
    </row>
    <row r="78" spans="1:7" x14ac:dyDescent="0.25">
      <c r="A78" s="41"/>
      <c r="B78" s="40"/>
      <c r="C78" s="40"/>
      <c r="D78" s="40"/>
      <c r="E78" s="40"/>
      <c r="F78" s="40"/>
      <c r="G78" s="49"/>
    </row>
    <row r="79" spans="1:7" x14ac:dyDescent="0.25">
      <c r="A79" s="41"/>
      <c r="B79" s="40"/>
      <c r="C79" s="40"/>
      <c r="D79" s="40"/>
      <c r="E79" s="40"/>
      <c r="F79" s="40"/>
      <c r="G79" s="49"/>
    </row>
    <row r="80" spans="1:7" x14ac:dyDescent="0.25">
      <c r="A80" s="41"/>
      <c r="B80" s="40"/>
      <c r="C80" s="40"/>
      <c r="D80" s="40"/>
      <c r="E80" s="40"/>
      <c r="F80" s="40"/>
      <c r="G80" s="49"/>
    </row>
    <row r="81" spans="1:7" x14ac:dyDescent="0.25">
      <c r="A81" s="41"/>
      <c r="B81" s="40"/>
      <c r="C81" s="40"/>
      <c r="D81" s="40"/>
      <c r="E81" s="40"/>
      <c r="F81" s="40"/>
      <c r="G81" s="49"/>
    </row>
  </sheetData>
  <mergeCells count="46">
    <mergeCell ref="A14:A16"/>
    <mergeCell ref="G33:G34"/>
    <mergeCell ref="G12:G13"/>
    <mergeCell ref="G18:G19"/>
    <mergeCell ref="B20:B21"/>
    <mergeCell ref="A1:G1"/>
    <mergeCell ref="A2:A3"/>
    <mergeCell ref="B2:C3"/>
    <mergeCell ref="D2:E3"/>
    <mergeCell ref="A4:G4"/>
    <mergeCell ref="F2:F3"/>
    <mergeCell ref="G2:G3"/>
    <mergeCell ref="B5:B6"/>
    <mergeCell ref="A5:A7"/>
    <mergeCell ref="A8:A10"/>
    <mergeCell ref="B8:B9"/>
    <mergeCell ref="A11:A13"/>
    <mergeCell ref="A45:F45"/>
    <mergeCell ref="A23:A25"/>
    <mergeCell ref="B23:B24"/>
    <mergeCell ref="A26:A28"/>
    <mergeCell ref="B26:B27"/>
    <mergeCell ref="B29:B30"/>
    <mergeCell ref="A29:A31"/>
    <mergeCell ref="A17:A19"/>
    <mergeCell ref="B17:B18"/>
    <mergeCell ref="A20:A22"/>
    <mergeCell ref="A43:F43"/>
    <mergeCell ref="A32:A34"/>
    <mergeCell ref="B32:B33"/>
    <mergeCell ref="B40:C40"/>
    <mergeCell ref="A36:A38"/>
    <mergeCell ref="B11:B12"/>
    <mergeCell ref="B36:B38"/>
    <mergeCell ref="D40:F40"/>
    <mergeCell ref="F36:F38"/>
    <mergeCell ref="F18:F19"/>
    <mergeCell ref="F12:F13"/>
    <mergeCell ref="F21:F22"/>
    <mergeCell ref="F33:F34"/>
    <mergeCell ref="B14:B15"/>
    <mergeCell ref="G21:G22"/>
    <mergeCell ref="F24:F25"/>
    <mergeCell ref="G24:G25"/>
    <mergeCell ref="F27:F28"/>
    <mergeCell ref="G27:G28"/>
  </mergeCells>
  <phoneticPr fontId="30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Lenovo</cp:lastModifiedBy>
  <cp:lastPrinted>2024-02-07T12:03:04Z</cp:lastPrinted>
  <dcterms:created xsi:type="dcterms:W3CDTF">2013-02-12T20:01:14Z</dcterms:created>
  <dcterms:modified xsi:type="dcterms:W3CDTF">2024-02-07T12:03:15Z</dcterms:modified>
</cp:coreProperties>
</file>