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Gek\document\2025\"/>
    </mc:Choice>
  </mc:AlternateContent>
  <xr:revisionPtr revIDLastSave="0" documentId="13_ncr:1_{ED144652-58A5-466E-A17E-A8E5A43CE68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титул" sheetId="3" r:id="rId1"/>
    <sheet name="система" sheetId="4" r:id="rId2"/>
  </sheets>
  <definedNames>
    <definedName name="_xlnm.Print_Area" localSheetId="0">титул!$A$1:$Y$51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4" l="1"/>
  <c r="I102" i="4" s="1"/>
  <c r="M31" i="3"/>
  <c r="N31" i="3"/>
  <c r="O31" i="3"/>
  <c r="P31" i="3"/>
  <c r="Q31" i="3"/>
  <c r="R31" i="3"/>
  <c r="S31" i="3"/>
  <c r="E102" i="4"/>
  <c r="L102" i="4"/>
  <c r="L73" i="4"/>
  <c r="L67" i="4"/>
  <c r="L61" i="4"/>
  <c r="L54" i="4"/>
  <c r="L48" i="4"/>
  <c r="L42" i="4"/>
  <c r="L36" i="4"/>
  <c r="L30" i="4"/>
  <c r="L24" i="4"/>
  <c r="L18" i="4"/>
  <c r="L12" i="4"/>
  <c r="L55" i="4"/>
  <c r="F31" i="3" l="1"/>
  <c r="G31" i="3"/>
  <c r="H31" i="3"/>
  <c r="I31" i="3"/>
  <c r="J31" i="3"/>
  <c r="K31" i="3"/>
  <c r="L31" i="3"/>
  <c r="Y29" i="3" l="1"/>
  <c r="E31" i="3"/>
  <c r="V27" i="3"/>
  <c r="G27" i="3"/>
  <c r="G32" i="3" s="1"/>
  <c r="H27" i="3"/>
  <c r="H32" i="3" s="1"/>
  <c r="I27" i="3"/>
  <c r="I32" i="3" s="1"/>
  <c r="J27" i="3"/>
  <c r="J32" i="3" s="1"/>
  <c r="K27" i="3"/>
  <c r="K32" i="3" s="1"/>
  <c r="L27" i="3"/>
  <c r="L32" i="3" s="1"/>
  <c r="M27" i="3"/>
  <c r="M32" i="3" s="1"/>
  <c r="N27" i="3"/>
  <c r="N32" i="3" s="1"/>
  <c r="O27" i="3"/>
  <c r="O32" i="3" s="1"/>
  <c r="P27" i="3"/>
  <c r="P32" i="3" s="1"/>
  <c r="Q27" i="3"/>
  <c r="Q32" i="3" s="1"/>
  <c r="R27" i="3"/>
  <c r="R32" i="3" s="1"/>
  <c r="S27" i="3"/>
  <c r="S32" i="3" s="1"/>
  <c r="T27" i="3"/>
  <c r="U27" i="3"/>
  <c r="F27" i="3"/>
  <c r="F32" i="3" s="1"/>
  <c r="E27" i="3"/>
  <c r="Y26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Y44" i="3"/>
  <c r="Y43" i="3"/>
  <c r="Y42" i="3"/>
  <c r="Y41" i="3"/>
  <c r="Y40" i="3"/>
  <c r="Y39" i="3"/>
  <c r="Y38" i="3"/>
  <c r="Y31" i="3" l="1"/>
  <c r="Y27" i="3"/>
  <c r="Y45" i="3"/>
  <c r="V32" i="3"/>
  <c r="E32" i="3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l="1"/>
  <c r="S46" i="3" s="1"/>
  <c r="Y32" i="3"/>
  <c r="Y30" i="3"/>
  <c r="Y28" i="3"/>
  <c r="Y25" i="3"/>
  <c r="Y24" i="3"/>
  <c r="Y23" i="3"/>
  <c r="Y22" i="3"/>
  <c r="T46" i="3" l="1"/>
  <c r="U46" i="3" s="1"/>
  <c r="V46" i="3" s="1"/>
</calcChain>
</file>

<file path=xl/sharedStrings.xml><?xml version="1.0" encoding="utf-8"?>
<sst xmlns="http://schemas.openxmlformats.org/spreadsheetml/2006/main" count="292" uniqueCount="112">
  <si>
    <t>Професійні компетентності</t>
  </si>
  <si>
    <t>Навчальний тиждень</t>
  </si>
  <si>
    <t>Години</t>
  </si>
  <si>
    <t>Форми навчання</t>
  </si>
  <si>
    <t>ОЦІНКА рівеня сформованості компетентностей</t>
  </si>
  <si>
    <t xml:space="preserve">Форми контролю </t>
  </si>
  <si>
    <t>Макс. бал</t>
  </si>
  <si>
    <t>Ауд.</t>
  </si>
  <si>
    <t>Лекція</t>
  </si>
  <si>
    <t>Робота на лекції</t>
  </si>
  <si>
    <t>СРС</t>
  </si>
  <si>
    <t xml:space="preserve">Підготовка до занять </t>
  </si>
  <si>
    <t>Підготовка до екзамену</t>
  </si>
  <si>
    <t>ВСЬОГО годин</t>
  </si>
  <si>
    <t>Загальна максимальна кількість балів по дисципліні</t>
  </si>
  <si>
    <t>S</t>
  </si>
  <si>
    <t xml:space="preserve">напряму підготовки: </t>
  </si>
  <si>
    <t>Форма підсумкового контролю:</t>
  </si>
  <si>
    <t>Навчальні тижні</t>
  </si>
  <si>
    <t>Сесія</t>
  </si>
  <si>
    <t>18-20</t>
  </si>
  <si>
    <t>Лекції</t>
  </si>
  <si>
    <t>Практичні заняття</t>
  </si>
  <si>
    <t>Лабораторні заняття</t>
  </si>
  <si>
    <t>к</t>
  </si>
  <si>
    <t>Екзамен</t>
  </si>
  <si>
    <t>Аудиторні години</t>
  </si>
  <si>
    <t>Самостійна робота</t>
  </si>
  <si>
    <t>Загальний обсяг годин</t>
  </si>
  <si>
    <t>Завідувач кафедри   ________________________________________-_____________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</si>
  <si>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</si>
  <si>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Методи конролю</t>
  </si>
  <si>
    <t>Есе</t>
  </si>
  <si>
    <t>Поточні КР</t>
  </si>
  <si>
    <t>Колоквіуми</t>
  </si>
  <si>
    <t>ВСЬОГО балів на тиждень</t>
  </si>
  <si>
    <t xml:space="preserve">НАКОПИЧЕННЯ балів </t>
  </si>
  <si>
    <t>Вивчення теоретичного матеріалу</t>
  </si>
  <si>
    <r>
      <t xml:space="preserve">Графік оцінювання, </t>
    </r>
    <r>
      <rPr>
        <i/>
        <sz val="14"/>
        <color indexed="8"/>
        <rFont val="Times New Roman"/>
        <family val="1"/>
        <charset val="204"/>
      </rPr>
      <t>балів на тиждень</t>
    </r>
  </si>
  <si>
    <r>
      <t xml:space="preserve">Загальне учбове навантаженння студента,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</si>
  <si>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з навчальної дисципліни</t>
  </si>
  <si>
    <t>МІНІСТЕРСТВО ОСВІТИ І НАУКИ УКРАЇНИ</t>
  </si>
  <si>
    <t>Виконання лабораторних завдань</t>
  </si>
  <si>
    <t>О.І. Пушкар</t>
  </si>
  <si>
    <t>Лабораторне заняття</t>
  </si>
  <si>
    <t>Викладач:</t>
  </si>
  <si>
    <t>Лектор :</t>
  </si>
  <si>
    <t>ХАРКІВСЬКИЙ НАЦІОНАЛЬНИЙ ЕКОНОМІЧНИЙ УНІВЕРСИТЕТ ІМЕНІ СЕМЕНА КУЗНЕЦЯ</t>
  </si>
  <si>
    <t>РОБОЧИЙ ПЛАН</t>
  </si>
  <si>
    <t>(ТЕХНОЛОГІЧНА КАРТА)</t>
  </si>
  <si>
    <t>за  навчальною дисципліною:</t>
  </si>
  <si>
    <t>1. ГРАФІК ОРГАНІЗАЦІЇ НАВЧАЛЬНОГО ПРОЦЕСУ ЗА НАВЧАЛЬНОЮ ДИСЦИПЛІНОЮ</t>
  </si>
  <si>
    <t>Консультації *</t>
  </si>
  <si>
    <t>2. НАКОПИЧУВАННЯ РЕЙТИНГОВИХ БАЛІВ З НАВЧАЛЬНОЇ ДИСЦИПЛІНИ</t>
  </si>
  <si>
    <t>Види навчальної роботи</t>
  </si>
  <si>
    <t xml:space="preserve">Лектор: </t>
  </si>
  <si>
    <t>Завідувач кафедри:</t>
  </si>
  <si>
    <t>проф. Пушкар О.І.</t>
  </si>
  <si>
    <t>СИСТЕМА ОЦІНЮВАННЯ РІВНЯ СФОРМОВАНОСТІ</t>
  </si>
  <si>
    <t xml:space="preserve">ПРОФЕСІЙНИХ КОМПЕТЕНТНОСТЕЙ </t>
  </si>
  <si>
    <r>
      <rPr>
        <b/>
        <u/>
        <sz val="13"/>
        <color theme="1"/>
        <rFont val="Times New Roman"/>
        <family val="1"/>
        <charset val="204"/>
      </rPr>
      <t xml:space="preserve">2 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курсу  групи:</t>
    </r>
  </si>
  <si>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семестр: 3</t>
    </r>
    <r>
      <rPr>
        <u/>
        <sz val="13"/>
        <color theme="1"/>
        <rFont val="Times New Roman"/>
        <family val="1"/>
        <charset val="204"/>
      </rPr>
      <t xml:space="preserve"> </t>
    </r>
  </si>
  <si>
    <t>Поточний контроль</t>
  </si>
  <si>
    <t>Пошук, підбір та огляд літературних джерел за заданою тематикою. Виконання лабораторного завдання до поточної роботи.</t>
  </si>
  <si>
    <t>"Програмування засобів мультимедіа" (розділ 2)</t>
  </si>
  <si>
    <t>Загальний обяг годин (розділ 2)</t>
  </si>
  <si>
    <t xml:space="preserve">
ПТ, ЗТ, ФТ</t>
  </si>
  <si>
    <t>На першому навчальному тиждні захист лабораторної роботи не відбувається</t>
  </si>
  <si>
    <t>Тема 7. Особливості об'єктно-орієнтованого стилю програмування</t>
  </si>
  <si>
    <t>Обґрунтовувати перелік і структуру класів, екземп-ляри яких найбільш адекватно забезпечують реалізацію заданого мультимедійного сценарію</t>
  </si>
  <si>
    <t>ПТ, ЗТ, ФТ</t>
  </si>
  <si>
    <t>Захист попередньої  лабораторної роботи</t>
  </si>
  <si>
    <t>На поточному  навчальному тиждні захист лабораторної роботи не відбувається</t>
  </si>
  <si>
    <t>Тема 8. Методи класів</t>
  </si>
  <si>
    <t>Тема 9. Відносини між класами</t>
  </si>
  <si>
    <t>Тема 11. Програмування графіки</t>
  </si>
  <si>
    <t>Тема 12. Програмування додатків з елементами мультимедіа</t>
  </si>
  <si>
    <t>Лабораторна робота № 3. Розробка типового каркаса графічного Windows-додатка</t>
  </si>
  <si>
    <t>Лабораторна робота № 4. Розробка MDI- і  SDI-додатків за допомогою компонентів Designer Forms</t>
  </si>
  <si>
    <t>за навчальною дисципліною  "Програмування засобів мультимедіа" (розділ 2)</t>
  </si>
  <si>
    <t>Тема 10. Принципи створення візуальних інтерфейсів</t>
  </si>
  <si>
    <t>Застосувати методи-властивості, індексатори, статичні поля, методи класу і майстри Visual Studio для роботи з елемен-тами класу</t>
  </si>
  <si>
    <t>Розробляти об'єктно-орієнтовані бізнес-додатки з елементами мультимедіа</t>
  </si>
  <si>
    <t>СЕСІЯ</t>
  </si>
  <si>
    <t>Передекзам. консультація</t>
  </si>
  <si>
    <t>Вирішення практичних завдань на різні теми, що входять до підсумкового контролю</t>
  </si>
  <si>
    <t>Підсумковий контроль</t>
  </si>
  <si>
    <t>ЕКЗАМЕН</t>
  </si>
  <si>
    <t>Виконання завдань екзаменаційного білету</t>
  </si>
  <si>
    <t>Повторення матеріалів змістовних модулів</t>
  </si>
  <si>
    <t>ЗМІСТОВИЙ МОДУЛЬ 3. Базові концепції об'єктно-орієнтованого програмування (ООП)</t>
  </si>
  <si>
    <t xml:space="preserve">Змістовий модуль 4. Організація мультимедійних програм і даних </t>
  </si>
  <si>
    <t>186 "Видавництво та поліграфія"</t>
  </si>
  <si>
    <t>Лабораторна робота №2
Використання простих методів
Визначення особливостей застосування конструкторів
Розробка програм з ієрархією класів</t>
  </si>
  <si>
    <t xml:space="preserve">Лабораторна робота №2
Використання простих методів
Визначення особливостей застосування конструкторів
Розробка програм з ієрархією класів
</t>
  </si>
  <si>
    <t xml:space="preserve">Лабораторна робота №1
Використання простих класів
</t>
  </si>
  <si>
    <t xml:space="preserve">Лабораторна робота №1
Використання простих класів
</t>
  </si>
  <si>
    <t>Лабораторна робота № 5.Розробка Windows-додатків з елементами графіки</t>
  </si>
  <si>
    <t>Захист поточної лабораторної роботи</t>
  </si>
  <si>
    <t>к.т.н., доц. Кобзев І.В.</t>
  </si>
  <si>
    <t>к.е.н., доц. Хорошевська І.О.</t>
  </si>
  <si>
    <t>доц. Кобзев І.В.</t>
  </si>
  <si>
    <t>Лабораторна робота № 6.Розробка Windows-додатків з елементами графіки</t>
  </si>
  <si>
    <t>для студентів факультету:Інформаційних технологій</t>
  </si>
  <si>
    <t xml:space="preserve"> 6.04.186.010.23.1  6.04.186.010.23.2 </t>
  </si>
  <si>
    <r>
      <t xml:space="preserve">Навчальний рік: </t>
    </r>
    <r>
      <rPr>
        <u/>
        <sz val="13"/>
        <color theme="1"/>
        <rFont val="Times New Roman"/>
        <family val="1"/>
        <charset val="204"/>
      </rPr>
      <t>2024/2025</t>
    </r>
  </si>
  <si>
    <r>
      <t xml:space="preserve">кафедра, що викладає:мультимедійних </t>
    </r>
    <r>
      <rPr>
        <u/>
        <sz val="13"/>
        <color theme="1"/>
        <rFont val="Times New Roman"/>
        <family val="1"/>
        <charset val="204"/>
      </rPr>
      <t>систем і технологій</t>
    </r>
  </si>
  <si>
    <r>
      <t xml:space="preserve">Затверджено на засідані кафедри </t>
    </r>
    <r>
      <rPr>
        <u/>
        <sz val="13"/>
        <rFont val="Times New Roman"/>
        <family val="1"/>
        <charset val="204"/>
      </rPr>
      <t>"9  "   12            2024 р.</t>
    </r>
  </si>
  <si>
    <r>
      <t xml:space="preserve">Протокол </t>
    </r>
    <r>
      <rPr>
        <u/>
        <sz val="13"/>
        <rFont val="Times New Roman"/>
        <family val="1"/>
        <charset val="204"/>
      </rPr>
      <t>№ 8</t>
    </r>
  </si>
  <si>
    <t xml:space="preserve">Директор (керівник) навчально-наукового  </t>
  </si>
  <si>
    <t>Інституту  інформаційних технологій  Роман ЯЦЕНКО</t>
  </si>
  <si>
    <t>"________"_________________________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</si>
</sst>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theme="1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0" fontId="9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/>
    <xf numFmtId="0" fontId="9" fillId="0" borderId="25" xfId="0" applyFont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7" fillId="3" borderId="43" xfId="0" applyFont="1" applyFill="1" applyBorder="1" applyAlignment="1" applyProtection="1">
      <alignment horizontal="center" vertical="center" wrapText="1"/>
      <protection locked="0"/>
    </xf>
    <xf numFmtId="0" fontId="17" fillId="3" borderId="42" xfId="0" applyFont="1" applyFill="1" applyBorder="1" applyAlignment="1" applyProtection="1">
      <alignment horizontal="center" vertical="center" wrapText="1"/>
      <protection locked="0"/>
    </xf>
    <xf numFmtId="0" fontId="17" fillId="2" borderId="41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  <protection locked="0"/>
    </xf>
    <xf numFmtId="0" fontId="17" fillId="2" borderId="4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indent="3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57" xfId="0" applyFont="1" applyBorder="1" applyAlignment="1">
      <alignment horizontal="left"/>
    </xf>
    <xf numFmtId="0" fontId="13" fillId="0" borderId="57" xfId="0" applyFont="1" applyBorder="1" applyAlignment="1">
      <alignment horizontal="left"/>
    </xf>
    <xf numFmtId="0" fontId="11" fillId="0" borderId="57" xfId="0" applyFont="1" applyBorder="1" applyAlignment="1"/>
    <xf numFmtId="0" fontId="11" fillId="0" borderId="57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2" fillId="0" borderId="57" xfId="0" applyFont="1" applyBorder="1" applyAlignment="1"/>
    <xf numFmtId="0" fontId="9" fillId="0" borderId="57" xfId="0" applyFont="1" applyBorder="1" applyAlignment="1"/>
    <xf numFmtId="0" fontId="13" fillId="0" borderId="0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6" fillId="0" borderId="1" xfId="0" applyFont="1" applyBorder="1" applyAlignment="1"/>
    <xf numFmtId="0" fontId="29" fillId="0" borderId="0" xfId="0" applyFont="1"/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9" fontId="32" fillId="0" borderId="0" xfId="1" applyNumberFormat="1" applyFont="1" applyFill="1" applyAlignment="1">
      <alignment horizontal="left" vertical="center" wrapText="1" indent="1"/>
    </xf>
    <xf numFmtId="0" fontId="32" fillId="0" borderId="0" xfId="0" applyFont="1" applyFill="1" applyAlignment="1">
      <alignment horizontal="right" vertical="center" wrapText="1" indent="1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52" xfId="0" applyFont="1" applyFill="1" applyBorder="1" applyAlignment="1">
      <alignment vertical="center" wrapText="1"/>
    </xf>
    <xf numFmtId="0" fontId="34" fillId="0" borderId="0" xfId="0" applyFont="1" applyAlignment="1">
      <alignment horizontal="left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36" fillId="0" borderId="0" xfId="0" applyFont="1"/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33" fillId="0" borderId="44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37" fillId="0" borderId="0" xfId="0" applyFont="1" applyAlignment="1">
      <alignment horizontal="left" inden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>
      <alignment vertical="center" wrapText="1"/>
    </xf>
    <xf numFmtId="0" fontId="19" fillId="0" borderId="48" xfId="0" applyFont="1" applyFill="1" applyBorder="1" applyAlignment="1">
      <alignment vertical="center" wrapText="1"/>
    </xf>
    <xf numFmtId="0" fontId="19" fillId="0" borderId="49" xfId="0" applyFont="1" applyFill="1" applyBorder="1" applyAlignment="1">
      <alignment vertical="center" wrapText="1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49" xfId="0" applyFont="1" applyFill="1" applyBorder="1" applyAlignment="1" applyProtection="1">
      <alignment horizontal="center" vertical="center" wrapText="1"/>
      <protection locked="0"/>
    </xf>
    <xf numFmtId="0" fontId="23" fillId="3" borderId="40" xfId="0" applyFont="1" applyFill="1" applyBorder="1" applyAlignment="1">
      <alignment horizontal="left" vertical="center" wrapText="1" indent="1"/>
    </xf>
    <xf numFmtId="0" fontId="23" fillId="3" borderId="23" xfId="0" applyFont="1" applyFill="1" applyBorder="1" applyAlignment="1">
      <alignment horizontal="left" vertical="center" wrapText="1" indent="1"/>
    </xf>
    <xf numFmtId="0" fontId="23" fillId="3" borderId="38" xfId="0" applyFont="1" applyFill="1" applyBorder="1" applyAlignment="1">
      <alignment horizontal="left" vertical="center" wrapText="1" inden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right" vertical="center" wrapText="1" indent="1"/>
    </xf>
    <xf numFmtId="0" fontId="15" fillId="2" borderId="52" xfId="0" applyFont="1" applyFill="1" applyBorder="1" applyAlignment="1">
      <alignment horizontal="right" vertical="center" wrapText="1" indent="1"/>
    </xf>
    <xf numFmtId="0" fontId="15" fillId="2" borderId="54" xfId="0" applyFont="1" applyFill="1" applyBorder="1" applyAlignment="1">
      <alignment horizontal="right" vertical="center" wrapText="1" inden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>
      <alignment horizontal="center" vertical="center" textRotation="90" wrapText="1"/>
    </xf>
    <xf numFmtId="0" fontId="22" fillId="2" borderId="29" xfId="0" applyFont="1" applyFill="1" applyBorder="1" applyAlignment="1">
      <alignment horizontal="center" vertical="center" textRotation="90" wrapText="1"/>
    </xf>
    <xf numFmtId="0" fontId="22" fillId="2" borderId="40" xfId="0" applyFont="1" applyFill="1" applyBorder="1" applyAlignment="1">
      <alignment horizontal="center" vertical="center" textRotation="90" wrapText="1"/>
    </xf>
    <xf numFmtId="0" fontId="19" fillId="0" borderId="34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left" inden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7" fillId="2" borderId="41" xfId="0" applyFont="1" applyFill="1" applyBorder="1" applyAlignment="1">
      <alignment horizontal="right" vertical="center" wrapText="1"/>
    </xf>
    <xf numFmtId="0" fontId="17" fillId="2" borderId="42" xfId="0" applyFont="1" applyFill="1" applyBorder="1" applyAlignment="1">
      <alignment horizontal="right" vertical="center" wrapText="1"/>
    </xf>
    <xf numFmtId="0" fontId="17" fillId="2" borderId="44" xfId="0" applyFont="1" applyFill="1" applyBorder="1" applyAlignment="1">
      <alignment horizontal="right" vertical="center" wrapText="1"/>
    </xf>
    <xf numFmtId="0" fontId="17" fillId="2" borderId="53" xfId="0" applyFont="1" applyFill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right" vertical="center" wrapText="1"/>
    </xf>
    <xf numFmtId="0" fontId="17" fillId="3" borderId="42" xfId="0" applyFont="1" applyFill="1" applyBorder="1" applyAlignment="1">
      <alignment horizontal="right" vertical="center" wrapText="1"/>
    </xf>
    <xf numFmtId="0" fontId="17" fillId="3" borderId="44" xfId="0" applyFont="1" applyFill="1" applyBorder="1" applyAlignment="1">
      <alignment horizontal="right" vertical="center" wrapText="1"/>
    </xf>
    <xf numFmtId="0" fontId="17" fillId="3" borderId="53" xfId="0" applyFont="1" applyFill="1" applyBorder="1" applyAlignment="1" applyProtection="1">
      <alignment horizontal="center" vertical="center" wrapText="1"/>
      <protection locked="0"/>
    </xf>
    <xf numFmtId="0" fontId="17" fillId="3" borderId="54" xfId="0" applyFont="1" applyFill="1" applyBorder="1" applyAlignment="1" applyProtection="1">
      <alignment horizontal="center" vertical="center" wrapText="1"/>
      <protection locked="0"/>
    </xf>
    <xf numFmtId="0" fontId="19" fillId="0" borderId="36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>
      <alignment horizontal="center" vertical="center" textRotation="90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 indent="1"/>
    </xf>
    <xf numFmtId="0" fontId="32" fillId="0" borderId="0" xfId="0" applyFont="1" applyFill="1" applyAlignment="1">
      <alignment horizontal="right" vertical="center" wrapText="1"/>
    </xf>
    <xf numFmtId="0" fontId="14" fillId="0" borderId="51" xfId="0" applyFont="1" applyFill="1" applyBorder="1" applyAlignment="1">
      <alignment horizontal="right" vertical="center" wrapText="1" indent="1"/>
    </xf>
    <xf numFmtId="0" fontId="14" fillId="0" borderId="52" xfId="0" applyFont="1" applyFill="1" applyBorder="1" applyAlignment="1">
      <alignment horizontal="right" vertical="center" wrapText="1" indent="1"/>
    </xf>
    <xf numFmtId="0" fontId="14" fillId="0" borderId="43" xfId="0" applyFont="1" applyFill="1" applyBorder="1" applyAlignment="1">
      <alignment horizontal="right" vertical="center" wrapText="1" inden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right" indent="1"/>
    </xf>
    <xf numFmtId="0" fontId="19" fillId="0" borderId="0" xfId="0" applyFont="1"/>
    <xf numFmtId="0" fontId="2" fillId="4" borderId="0" xfId="0" applyFont="1" applyFill="1" applyAlignment="1">
      <alignment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3" fillId="4" borderId="0" xfId="0" applyFont="1" applyFill="1" applyAlignment="1">
      <alignment horizont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textRotation="90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textRotation="90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33" fillId="4" borderId="59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textRotation="90" wrapText="1"/>
    </xf>
    <xf numFmtId="0" fontId="14" fillId="4" borderId="59" xfId="0" applyFont="1" applyFill="1" applyBorder="1" applyAlignment="1">
      <alignment horizontal="center" vertical="center" wrapText="1"/>
    </xf>
    <xf numFmtId="0" fontId="17" fillId="4" borderId="59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textRotation="90" wrapText="1"/>
    </xf>
    <xf numFmtId="0" fontId="14" fillId="4" borderId="34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vertical="center" wrapText="1"/>
    </xf>
    <xf numFmtId="0" fontId="15" fillId="4" borderId="34" xfId="0" applyFont="1" applyFill="1" applyBorder="1" applyAlignment="1">
      <alignment horizontal="center" vertical="center" textRotation="90" wrapText="1"/>
    </xf>
    <xf numFmtId="0" fontId="17" fillId="4" borderId="34" xfId="0" applyFont="1" applyFill="1" applyBorder="1" applyAlignment="1">
      <alignment horizontal="left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textRotation="90" wrapText="1"/>
    </xf>
    <xf numFmtId="0" fontId="17" fillId="4" borderId="18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left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left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left" vertical="center" wrapText="1"/>
    </xf>
    <xf numFmtId="0" fontId="32" fillId="4" borderId="46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textRotation="90" wrapText="1"/>
    </xf>
    <xf numFmtId="0" fontId="14" fillId="4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7" fillId="4" borderId="60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38" fillId="4" borderId="61" xfId="0" applyFont="1" applyFill="1" applyBorder="1" applyAlignment="1">
      <alignment horizontal="center" vertical="center" textRotation="90" wrapText="1"/>
    </xf>
    <xf numFmtId="0" fontId="8" fillId="4" borderId="34" xfId="0" applyFont="1" applyFill="1" applyBorder="1" applyAlignment="1">
      <alignment horizontal="center" vertical="center" textRotation="90" wrapText="1"/>
    </xf>
    <xf numFmtId="0" fontId="6" fillId="4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8" fillId="4" borderId="17" xfId="0" applyFont="1" applyFill="1" applyBorder="1" applyAlignment="1">
      <alignment horizontal="center" vertical="center" textRotation="90" wrapText="1"/>
    </xf>
    <xf numFmtId="0" fontId="8" fillId="4" borderId="18" xfId="0" applyFont="1" applyFill="1" applyBorder="1" applyAlignment="1">
      <alignment horizontal="center" vertical="center" textRotation="90" wrapText="1"/>
    </xf>
    <xf numFmtId="0" fontId="6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vertical="center" textRotation="90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showZeros="0" view="pageBreakPreview" topLeftCell="A37" zoomScaleNormal="100" zoomScaleSheetLayoutView="100" workbookViewId="0">
      <selection activeCell="A4" sqref="A4:Y6"/>
    </sheetView>
  </sheetViews>
  <sheetFormatPr defaultColWidth="9.109375" defaultRowHeight="16.8" x14ac:dyDescent="0.3"/>
  <cols>
    <col min="1" max="1" width="4.44140625" style="9" customWidth="1"/>
    <col min="2" max="2" width="13.6640625" style="7" customWidth="1"/>
    <col min="3" max="3" width="6.33203125" style="7" customWidth="1"/>
    <col min="4" max="4" width="15.6640625" style="7" customWidth="1"/>
    <col min="5" max="5" width="4" style="7" customWidth="1"/>
    <col min="6" max="20" width="4.33203125" style="7" customWidth="1"/>
    <col min="21" max="21" width="5" style="7" customWidth="1"/>
    <col min="22" max="23" width="4.33203125" style="7" customWidth="1"/>
    <col min="24" max="24" width="1.5546875" style="7" customWidth="1"/>
    <col min="25" max="25" width="6.88671875" style="8" customWidth="1"/>
    <col min="26" max="16384" width="9.109375" style="7"/>
  </cols>
  <sheetData>
    <row r="1" spans="1:26" ht="15.75" customHeight="1" x14ac:dyDescent="0.25">
      <c r="A1" s="140" t="s">
        <v>41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6" ht="19.5" customHeight="1" x14ac:dyDescent="0.35">
      <c r="A2" s="141" t="s">
        <v>47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6" ht="42.75" customHeight="1" x14ac:dyDescent="0.3"/>
    <row r="4" spans="1:26" ht="18" x14ac:dyDescent="0.35">
      <c r="A4" s="142" t="s">
        <v>109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6" s="73" customFormat="1" ht="18" x14ac:dyDescent="0.35">
      <c r="A5" s="98" t="s">
        <v>110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6" ht="31.5" customHeight="1" x14ac:dyDescent="0.35">
      <c r="A6" s="190" t="s">
        <v>111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2"/>
    </row>
    <row r="7" spans="1:26" ht="48" customHeight="1" x14ac:dyDescent="0.4">
      <c r="A7" s="157" t="s">
        <v>48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6" ht="25.5" customHeight="1" x14ac:dyDescent="0.25">
      <c r="A8" s="158" t="s">
        <v>49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</row>
    <row r="9" spans="1:26" ht="22.8" x14ac:dyDescent="0.4">
      <c r="A9" s="154" t="s">
        <v>40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6" ht="24.6" x14ac:dyDescent="0.4">
      <c r="A10" s="155" t="s">
        <v>64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6" ht="27" customHeight="1" x14ac:dyDescent="0.3"/>
    <row r="12" spans="1:26" s="12" customFormat="1" ht="18" customHeight="1" x14ac:dyDescent="0.35">
      <c r="A12" s="10" t="s">
        <v>103</v>
      </c>
      <c r="B12" s="11"/>
      <c r="C12" s="11"/>
      <c r="E12" s="13"/>
      <c r="F12" s="11"/>
      <c r="G12" s="11"/>
      <c r="H12" s="11"/>
      <c r="I12" s="11"/>
      <c r="J12" s="14"/>
      <c r="K12" s="15"/>
      <c r="M12" s="14"/>
      <c r="N12" s="11" t="s">
        <v>105</v>
      </c>
      <c r="O12" s="11"/>
      <c r="P12" s="11"/>
      <c r="Q12" s="11"/>
      <c r="R12" s="11"/>
      <c r="S12" s="11"/>
      <c r="U12" s="11" t="s">
        <v>61</v>
      </c>
      <c r="V12" s="11"/>
      <c r="W12" s="11">
        <v>4</v>
      </c>
      <c r="X12" s="11"/>
      <c r="Y12" s="11"/>
      <c r="Z12" s="14"/>
    </row>
    <row r="13" spans="1:26" s="12" customFormat="1" ht="18" customHeight="1" x14ac:dyDescent="0.35">
      <c r="A13" s="10" t="s">
        <v>16</v>
      </c>
      <c r="B13" s="10"/>
      <c r="C13" s="10"/>
      <c r="D13" s="64" t="s">
        <v>92</v>
      </c>
      <c r="E13" s="65"/>
      <c r="F13" s="65"/>
      <c r="G13" s="65"/>
      <c r="H13" s="66"/>
      <c r="I13" s="66"/>
      <c r="J13" s="67"/>
      <c r="K13" s="63"/>
      <c r="L13" s="68"/>
      <c r="M13" s="69"/>
      <c r="N13" s="11" t="s">
        <v>65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6"/>
      <c r="Z13" s="14"/>
    </row>
    <row r="14" spans="1:26" s="12" customFormat="1" ht="18" customHeight="1" x14ac:dyDescent="0.35">
      <c r="A14" s="70" t="s">
        <v>60</v>
      </c>
      <c r="B14" s="10"/>
      <c r="C14" s="97" t="s">
        <v>104</v>
      </c>
      <c r="D14" s="11"/>
      <c r="E14" s="11"/>
      <c r="F14" s="10"/>
      <c r="G14" s="11"/>
      <c r="H14" s="11"/>
      <c r="I14" s="10"/>
      <c r="J14" s="17"/>
      <c r="K14" s="18"/>
      <c r="M14" s="14"/>
      <c r="N14" s="11" t="s">
        <v>50</v>
      </c>
      <c r="O14" s="10"/>
      <c r="P14" s="10"/>
      <c r="Q14" s="10"/>
      <c r="R14" s="10"/>
      <c r="S14" s="10"/>
      <c r="T14" s="10"/>
      <c r="U14" s="10"/>
      <c r="V14" s="156">
        <v>150</v>
      </c>
      <c r="W14" s="156"/>
      <c r="X14" s="10"/>
      <c r="Y14" s="16"/>
      <c r="Z14" s="14"/>
    </row>
    <row r="15" spans="1:26" s="12" customFormat="1" ht="18" customHeight="1" x14ac:dyDescent="0.35">
      <c r="D15" s="16"/>
      <c r="E15" s="11"/>
      <c r="F15" s="10"/>
      <c r="G15" s="11"/>
      <c r="H15" s="11"/>
      <c r="I15" s="10"/>
      <c r="J15" s="17"/>
      <c r="K15" s="18"/>
      <c r="M15" s="14"/>
      <c r="N15" s="11" t="s">
        <v>17</v>
      </c>
      <c r="O15" s="10"/>
      <c r="P15" s="10"/>
      <c r="Q15" s="10"/>
      <c r="R15" s="10"/>
      <c r="S15" s="10"/>
      <c r="T15" s="10"/>
      <c r="U15" s="10"/>
      <c r="V15" s="156" t="s">
        <v>25</v>
      </c>
      <c r="W15" s="156"/>
      <c r="X15" s="156"/>
      <c r="Y15" s="156"/>
      <c r="Z15" s="14"/>
    </row>
    <row r="16" spans="1:26" s="12" customFormat="1" ht="18" customHeight="1" x14ac:dyDescent="0.35">
      <c r="A16" s="57" t="s">
        <v>106</v>
      </c>
      <c r="B16" s="10"/>
      <c r="C16" s="16"/>
      <c r="D16" s="16"/>
      <c r="E16" s="11"/>
      <c r="F16" s="10"/>
      <c r="G16" s="11"/>
      <c r="H16" s="11"/>
      <c r="I16" s="10"/>
      <c r="J16" s="17"/>
      <c r="K16" s="18"/>
      <c r="M16" s="14"/>
      <c r="N16" s="11"/>
      <c r="O16" s="10"/>
      <c r="P16" s="10"/>
      <c r="Q16" s="10"/>
      <c r="R16" s="10"/>
      <c r="S16" s="10"/>
      <c r="T16" s="10"/>
      <c r="U16" s="10"/>
      <c r="V16" s="159"/>
      <c r="W16" s="159"/>
      <c r="X16" s="159"/>
      <c r="Y16" s="159"/>
      <c r="Z16" s="14"/>
    </row>
    <row r="17" spans="1:30" s="12" customFormat="1" ht="18" customHeight="1" x14ac:dyDescent="0.35">
      <c r="A17" s="57" t="s">
        <v>46</v>
      </c>
      <c r="B17" s="10"/>
      <c r="C17" s="71" t="s">
        <v>99</v>
      </c>
      <c r="D17" s="62"/>
      <c r="E17" s="11"/>
      <c r="F17" s="10"/>
      <c r="G17" s="11"/>
      <c r="H17" s="11"/>
      <c r="I17" s="10"/>
      <c r="J17" s="17"/>
      <c r="K17" s="18" t="s">
        <v>45</v>
      </c>
      <c r="L17" s="10"/>
      <c r="M17" s="62"/>
      <c r="N17" s="71" t="s">
        <v>100</v>
      </c>
      <c r="O17" s="11"/>
      <c r="P17" s="17"/>
      <c r="Q17" s="17"/>
      <c r="R17" s="17"/>
      <c r="S17" s="17"/>
      <c r="T17" s="17"/>
      <c r="U17" s="17"/>
      <c r="V17" s="19"/>
      <c r="W17" s="19"/>
      <c r="X17" s="19"/>
      <c r="Y17" s="19"/>
      <c r="Z17" s="14"/>
    </row>
    <row r="18" spans="1:30" ht="33" customHeight="1" thickBot="1" x14ac:dyDescent="0.35">
      <c r="B18" s="72" t="s">
        <v>51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30" ht="21.75" customHeight="1" x14ac:dyDescent="0.25">
      <c r="A19" s="143" t="s">
        <v>3</v>
      </c>
      <c r="B19" s="144"/>
      <c r="C19" s="144"/>
      <c r="D19" s="144"/>
      <c r="E19" s="147" t="s">
        <v>18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 t="s">
        <v>19</v>
      </c>
      <c r="W19" s="149"/>
      <c r="Y19" s="150" t="s">
        <v>15</v>
      </c>
    </row>
    <row r="20" spans="1:30" ht="18.75" customHeight="1" thickBot="1" x14ac:dyDescent="0.3">
      <c r="A20" s="145"/>
      <c r="B20" s="146"/>
      <c r="C20" s="146"/>
      <c r="D20" s="146"/>
      <c r="E20" s="20">
        <v>1</v>
      </c>
      <c r="F20" s="21">
        <v>2</v>
      </c>
      <c r="G20" s="21">
        <v>3</v>
      </c>
      <c r="H20" s="21">
        <v>4</v>
      </c>
      <c r="I20" s="21">
        <v>5</v>
      </c>
      <c r="J20" s="21">
        <v>6</v>
      </c>
      <c r="K20" s="21">
        <v>7</v>
      </c>
      <c r="L20" s="21">
        <v>8</v>
      </c>
      <c r="M20" s="21">
        <v>9</v>
      </c>
      <c r="N20" s="21">
        <v>10</v>
      </c>
      <c r="O20" s="21">
        <v>11</v>
      </c>
      <c r="P20" s="21">
        <v>12</v>
      </c>
      <c r="Q20" s="21">
        <v>13</v>
      </c>
      <c r="R20" s="21">
        <v>14</v>
      </c>
      <c r="S20" s="21">
        <v>15</v>
      </c>
      <c r="T20" s="21">
        <v>16</v>
      </c>
      <c r="U20" s="21">
        <v>17</v>
      </c>
      <c r="V20" s="152" t="s">
        <v>20</v>
      </c>
      <c r="W20" s="153"/>
      <c r="Y20" s="151"/>
    </row>
    <row r="21" spans="1:30" s="22" customFormat="1" ht="21.75" customHeight="1" thickBot="1" x14ac:dyDescent="0.3">
      <c r="A21" s="181" t="s">
        <v>39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30" ht="19.5" customHeight="1" x14ac:dyDescent="0.25">
      <c r="A22" s="124" t="s">
        <v>26</v>
      </c>
      <c r="B22" s="133" t="s">
        <v>21</v>
      </c>
      <c r="C22" s="134"/>
      <c r="D22" s="134"/>
      <c r="E22" s="23">
        <v>2</v>
      </c>
      <c r="F22" s="36">
        <v>2</v>
      </c>
      <c r="G22" s="36"/>
      <c r="H22" s="36">
        <v>2</v>
      </c>
      <c r="I22" s="36"/>
      <c r="J22" s="36">
        <v>2</v>
      </c>
      <c r="K22" s="36"/>
      <c r="L22" s="36">
        <v>2</v>
      </c>
      <c r="M22" s="36">
        <v>2</v>
      </c>
      <c r="N22" s="36"/>
      <c r="O22" s="36">
        <v>2</v>
      </c>
      <c r="P22" s="36"/>
      <c r="Q22" s="36">
        <v>2</v>
      </c>
      <c r="R22" s="36"/>
      <c r="S22" s="36">
        <v>2</v>
      </c>
      <c r="T22" s="36"/>
      <c r="U22" s="36"/>
      <c r="V22" s="136"/>
      <c r="W22" s="137"/>
      <c r="Y22" s="24">
        <f t="shared" ref="Y22:Y30" si="0">SUM(E22:X22)</f>
        <v>18</v>
      </c>
      <c r="AA22" s="34"/>
      <c r="AB22" s="34"/>
      <c r="AC22" s="34"/>
    </row>
    <row r="23" spans="1:30" ht="19.5" customHeight="1" x14ac:dyDescent="0.25">
      <c r="A23" s="125"/>
      <c r="B23" s="135" t="s">
        <v>22</v>
      </c>
      <c r="C23" s="100"/>
      <c r="D23" s="100"/>
      <c r="E23" s="25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101"/>
      <c r="W23" s="102"/>
      <c r="Y23" s="26">
        <f t="shared" si="0"/>
        <v>0</v>
      </c>
      <c r="AA23" s="34"/>
      <c r="AB23" s="34"/>
      <c r="AC23" s="34"/>
    </row>
    <row r="24" spans="1:30" ht="19.5" customHeight="1" x14ac:dyDescent="0.25">
      <c r="A24" s="125"/>
      <c r="B24" s="135" t="s">
        <v>23</v>
      </c>
      <c r="C24" s="100"/>
      <c r="D24" s="100"/>
      <c r="E24" s="25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/>
      <c r="U24" s="58"/>
      <c r="V24" s="101"/>
      <c r="W24" s="102"/>
      <c r="Y24" s="26">
        <f t="shared" si="0"/>
        <v>30</v>
      </c>
      <c r="AA24" s="34"/>
      <c r="AB24" s="34"/>
    </row>
    <row r="25" spans="1:30" ht="19.5" customHeight="1" x14ac:dyDescent="0.25">
      <c r="A25" s="125"/>
      <c r="B25" s="100" t="s">
        <v>52</v>
      </c>
      <c r="C25" s="129"/>
      <c r="D25" s="130"/>
      <c r="E25" s="38" t="s">
        <v>24</v>
      </c>
      <c r="F25" s="38" t="s">
        <v>24</v>
      </c>
      <c r="G25" s="38" t="s">
        <v>24</v>
      </c>
      <c r="H25" s="38" t="s">
        <v>24</v>
      </c>
      <c r="I25" s="38" t="s">
        <v>24</v>
      </c>
      <c r="J25" s="38" t="s">
        <v>24</v>
      </c>
      <c r="K25" s="38" t="s">
        <v>24</v>
      </c>
      <c r="L25" s="38" t="s">
        <v>24</v>
      </c>
      <c r="M25" s="38" t="s">
        <v>24</v>
      </c>
      <c r="N25" s="38" t="s">
        <v>24</v>
      </c>
      <c r="O25" s="38" t="s">
        <v>24</v>
      </c>
      <c r="P25" s="38" t="s">
        <v>24</v>
      </c>
      <c r="Q25" s="38" t="s">
        <v>24</v>
      </c>
      <c r="R25" s="38" t="s">
        <v>24</v>
      </c>
      <c r="S25" s="38" t="s">
        <v>24</v>
      </c>
      <c r="T25" s="38"/>
      <c r="U25" s="38"/>
      <c r="V25" s="131"/>
      <c r="W25" s="132"/>
      <c r="Y25" s="26">
        <f t="shared" si="0"/>
        <v>0</v>
      </c>
      <c r="AA25" s="34"/>
      <c r="AB25" s="34"/>
      <c r="AC25" s="34"/>
      <c r="AD25" s="34"/>
    </row>
    <row r="26" spans="1:30" ht="19.5" customHeight="1" thickBot="1" x14ac:dyDescent="0.3">
      <c r="A26" s="126"/>
      <c r="B26" s="100" t="s">
        <v>25</v>
      </c>
      <c r="C26" s="129"/>
      <c r="D26" s="130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101"/>
      <c r="W26" s="102"/>
      <c r="Y26" s="26">
        <f t="shared" ref="Y26" si="1">SUM(E26:X26)</f>
        <v>0</v>
      </c>
      <c r="AA26" s="34"/>
      <c r="AB26" s="34"/>
      <c r="AC26" s="34"/>
      <c r="AD26" s="34"/>
    </row>
    <row r="27" spans="1:30" ht="22.5" customHeight="1" thickBot="1" x14ac:dyDescent="0.35">
      <c r="A27" s="115" t="s">
        <v>26</v>
      </c>
      <c r="B27" s="116"/>
      <c r="C27" s="116"/>
      <c r="D27" s="117"/>
      <c r="E27" s="53">
        <f>SUM(E22:E26)</f>
        <v>4</v>
      </c>
      <c r="F27" s="54">
        <f>SUM(F22:F26)</f>
        <v>4</v>
      </c>
      <c r="G27" s="54">
        <f t="shared" ref="G27:U27" si="2">SUM(G22:G26)</f>
        <v>2</v>
      </c>
      <c r="H27" s="54">
        <f t="shared" si="2"/>
        <v>4</v>
      </c>
      <c r="I27" s="54">
        <f t="shared" si="2"/>
        <v>2</v>
      </c>
      <c r="J27" s="54">
        <f t="shared" si="2"/>
        <v>4</v>
      </c>
      <c r="K27" s="54">
        <f t="shared" si="2"/>
        <v>2</v>
      </c>
      <c r="L27" s="54">
        <f t="shared" si="2"/>
        <v>4</v>
      </c>
      <c r="M27" s="54">
        <f t="shared" si="2"/>
        <v>4</v>
      </c>
      <c r="N27" s="54">
        <f t="shared" si="2"/>
        <v>2</v>
      </c>
      <c r="O27" s="54">
        <f t="shared" si="2"/>
        <v>4</v>
      </c>
      <c r="P27" s="54">
        <f t="shared" si="2"/>
        <v>2</v>
      </c>
      <c r="Q27" s="54">
        <f t="shared" si="2"/>
        <v>4</v>
      </c>
      <c r="R27" s="54">
        <f t="shared" si="2"/>
        <v>2</v>
      </c>
      <c r="S27" s="54">
        <f t="shared" si="2"/>
        <v>4</v>
      </c>
      <c r="T27" s="54">
        <f t="shared" si="2"/>
        <v>0</v>
      </c>
      <c r="U27" s="54">
        <f t="shared" si="2"/>
        <v>0</v>
      </c>
      <c r="V27" s="138">
        <f>SUM(V22:W26)</f>
        <v>0</v>
      </c>
      <c r="W27" s="139"/>
      <c r="X27" s="44"/>
      <c r="Y27" s="52">
        <f>SUM(E27:X27)</f>
        <v>48</v>
      </c>
      <c r="AA27" s="34"/>
      <c r="AB27" s="34"/>
      <c r="AC27" s="34"/>
      <c r="AD27" s="34"/>
    </row>
    <row r="28" spans="1:30" ht="19.5" customHeight="1" x14ac:dyDescent="0.25">
      <c r="A28" s="124" t="s">
        <v>10</v>
      </c>
      <c r="B28" s="127" t="s">
        <v>37</v>
      </c>
      <c r="C28" s="128"/>
      <c r="D28" s="128"/>
      <c r="E28" s="23">
        <v>3</v>
      </c>
      <c r="F28" s="23">
        <v>3</v>
      </c>
      <c r="G28" s="23">
        <v>3</v>
      </c>
      <c r="H28" s="23">
        <v>3</v>
      </c>
      <c r="I28" s="23">
        <v>3</v>
      </c>
      <c r="J28" s="23">
        <v>2</v>
      </c>
      <c r="K28" s="23">
        <v>2</v>
      </c>
      <c r="L28" s="23">
        <v>2</v>
      </c>
      <c r="M28" s="23">
        <v>2</v>
      </c>
      <c r="N28" s="23">
        <v>3</v>
      </c>
      <c r="O28" s="23">
        <v>3</v>
      </c>
      <c r="P28" s="94">
        <v>2</v>
      </c>
      <c r="Q28" s="94">
        <v>2</v>
      </c>
      <c r="R28" s="94">
        <v>2</v>
      </c>
      <c r="S28" s="75">
        <v>3</v>
      </c>
      <c r="T28" s="75"/>
      <c r="U28" s="75"/>
      <c r="V28" s="103"/>
      <c r="W28" s="104"/>
      <c r="Y28" s="28">
        <f t="shared" si="0"/>
        <v>38</v>
      </c>
      <c r="AA28" s="34"/>
      <c r="AB28" s="34"/>
      <c r="AC28" s="34"/>
      <c r="AD28" s="34"/>
    </row>
    <row r="29" spans="1:30" ht="19.5" customHeight="1" x14ac:dyDescent="0.25">
      <c r="A29" s="125"/>
      <c r="B29" s="105" t="s">
        <v>42</v>
      </c>
      <c r="C29" s="106"/>
      <c r="D29" s="107"/>
      <c r="E29" s="25">
        <v>4</v>
      </c>
      <c r="F29" s="25">
        <v>4</v>
      </c>
      <c r="G29" s="25">
        <v>4</v>
      </c>
      <c r="H29" s="25">
        <v>4</v>
      </c>
      <c r="I29" s="25">
        <v>4</v>
      </c>
      <c r="J29" s="25">
        <v>4</v>
      </c>
      <c r="K29" s="25">
        <v>4</v>
      </c>
      <c r="L29" s="25">
        <v>4</v>
      </c>
      <c r="M29" s="25">
        <v>4</v>
      </c>
      <c r="N29" s="25">
        <v>4</v>
      </c>
      <c r="O29" s="25">
        <v>4</v>
      </c>
      <c r="P29" s="25">
        <v>4</v>
      </c>
      <c r="Q29" s="25">
        <v>4</v>
      </c>
      <c r="R29" s="25">
        <v>4</v>
      </c>
      <c r="S29" s="25">
        <v>4</v>
      </c>
      <c r="T29" s="74"/>
      <c r="U29" s="74"/>
      <c r="V29" s="108"/>
      <c r="W29" s="109"/>
      <c r="Y29" s="45">
        <f>SUM(E29:W29)</f>
        <v>60</v>
      </c>
      <c r="AA29" s="34"/>
      <c r="AB29" s="34"/>
      <c r="AC29" s="34"/>
      <c r="AD29" s="34"/>
    </row>
    <row r="30" spans="1:30" ht="19.5" customHeight="1" thickBot="1" x14ac:dyDescent="0.3">
      <c r="A30" s="126"/>
      <c r="B30" s="120" t="s">
        <v>12</v>
      </c>
      <c r="C30" s="121"/>
      <c r="D30" s="121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22">
        <v>4</v>
      </c>
      <c r="W30" s="123"/>
      <c r="Y30" s="27">
        <f t="shared" si="0"/>
        <v>4</v>
      </c>
      <c r="AA30" s="34"/>
      <c r="AB30" s="34"/>
      <c r="AC30" s="34"/>
      <c r="AD30" s="34"/>
    </row>
    <row r="31" spans="1:30" s="22" customFormat="1" ht="21.75" customHeight="1" thickBot="1" x14ac:dyDescent="0.3">
      <c r="A31" s="115" t="s">
        <v>27</v>
      </c>
      <c r="B31" s="116"/>
      <c r="C31" s="116"/>
      <c r="D31" s="117"/>
      <c r="E31" s="51">
        <f t="shared" ref="E31:S31" si="3">SUM(E28:E30)</f>
        <v>7</v>
      </c>
      <c r="F31" s="51">
        <f t="shared" si="3"/>
        <v>7</v>
      </c>
      <c r="G31" s="51">
        <f t="shared" si="3"/>
        <v>7</v>
      </c>
      <c r="H31" s="51">
        <f t="shared" si="3"/>
        <v>7</v>
      </c>
      <c r="I31" s="51">
        <f t="shared" si="3"/>
        <v>7</v>
      </c>
      <c r="J31" s="51">
        <f t="shared" si="3"/>
        <v>6</v>
      </c>
      <c r="K31" s="51">
        <f t="shared" si="3"/>
        <v>6</v>
      </c>
      <c r="L31" s="51">
        <f t="shared" si="3"/>
        <v>6</v>
      </c>
      <c r="M31" s="51">
        <f t="shared" si="3"/>
        <v>6</v>
      </c>
      <c r="N31" s="51">
        <f t="shared" si="3"/>
        <v>7</v>
      </c>
      <c r="O31" s="51">
        <f t="shared" si="3"/>
        <v>7</v>
      </c>
      <c r="P31" s="51">
        <f t="shared" si="3"/>
        <v>6</v>
      </c>
      <c r="Q31" s="51">
        <f t="shared" si="3"/>
        <v>6</v>
      </c>
      <c r="R31" s="51">
        <f t="shared" si="3"/>
        <v>6</v>
      </c>
      <c r="S31" s="51">
        <f t="shared" si="3"/>
        <v>7</v>
      </c>
      <c r="T31" s="51"/>
      <c r="U31" s="51"/>
      <c r="V31" s="118">
        <v>4</v>
      </c>
      <c r="W31" s="119"/>
      <c r="X31" s="41"/>
      <c r="Y31" s="52">
        <f>SUM(E31:X31)</f>
        <v>102</v>
      </c>
      <c r="AA31" s="35"/>
      <c r="AB31" s="35"/>
      <c r="AC31" s="35"/>
      <c r="AD31" s="35"/>
    </row>
    <row r="32" spans="1:30" s="22" customFormat="1" ht="27" customHeight="1" thickBot="1" x14ac:dyDescent="0.35">
      <c r="A32" s="110" t="s">
        <v>28</v>
      </c>
      <c r="B32" s="111"/>
      <c r="C32" s="111"/>
      <c r="D32" s="112"/>
      <c r="E32" s="46">
        <f>E27+E31</f>
        <v>11</v>
      </c>
      <c r="F32" s="46">
        <f t="shared" ref="F32:S32" si="4">F27+F31</f>
        <v>11</v>
      </c>
      <c r="G32" s="46">
        <f t="shared" si="4"/>
        <v>9</v>
      </c>
      <c r="H32" s="46">
        <f t="shared" si="4"/>
        <v>11</v>
      </c>
      <c r="I32" s="46">
        <f t="shared" si="4"/>
        <v>9</v>
      </c>
      <c r="J32" s="46">
        <f t="shared" si="4"/>
        <v>10</v>
      </c>
      <c r="K32" s="46">
        <f t="shared" si="4"/>
        <v>8</v>
      </c>
      <c r="L32" s="46">
        <f t="shared" si="4"/>
        <v>10</v>
      </c>
      <c r="M32" s="46">
        <f t="shared" si="4"/>
        <v>10</v>
      </c>
      <c r="N32" s="46">
        <f t="shared" si="4"/>
        <v>9</v>
      </c>
      <c r="O32" s="46">
        <f t="shared" si="4"/>
        <v>11</v>
      </c>
      <c r="P32" s="46">
        <f t="shared" si="4"/>
        <v>8</v>
      </c>
      <c r="Q32" s="46">
        <f t="shared" si="4"/>
        <v>10</v>
      </c>
      <c r="R32" s="46">
        <f t="shared" si="4"/>
        <v>8</v>
      </c>
      <c r="S32" s="46">
        <f t="shared" si="4"/>
        <v>11</v>
      </c>
      <c r="T32" s="47"/>
      <c r="U32" s="47"/>
      <c r="V32" s="113">
        <f>V27+V31</f>
        <v>4</v>
      </c>
      <c r="W32" s="114"/>
      <c r="X32" s="32"/>
      <c r="Y32" s="48">
        <f>Y27+Y31</f>
        <v>150</v>
      </c>
      <c r="AA32" s="35"/>
      <c r="AB32" s="35"/>
      <c r="AC32" s="35"/>
      <c r="AD32" s="35"/>
    </row>
    <row r="33" spans="1:30" s="22" customFormat="1" ht="12" customHeight="1" x14ac:dyDescent="0.25">
      <c r="A33" s="160" t="s">
        <v>30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AA33" s="35"/>
      <c r="AB33" s="35"/>
      <c r="AC33" s="35"/>
      <c r="AD33" s="35"/>
    </row>
    <row r="34" spans="1:30" s="22" customFormat="1" ht="26.25" customHeight="1" thickBot="1" x14ac:dyDescent="0.3">
      <c r="A34" s="181" t="s">
        <v>53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AA34" s="35"/>
      <c r="AB34" s="35"/>
      <c r="AC34" s="35"/>
      <c r="AD34" s="35"/>
    </row>
    <row r="35" spans="1:30" s="22" customFormat="1" ht="19.5" customHeight="1" x14ac:dyDescent="0.25">
      <c r="A35" s="143" t="s">
        <v>54</v>
      </c>
      <c r="B35" s="144"/>
      <c r="C35" s="144"/>
      <c r="D35" s="144"/>
      <c r="E35" s="147" t="s">
        <v>18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 t="s">
        <v>19</v>
      </c>
      <c r="W35" s="149"/>
      <c r="X35" s="7"/>
      <c r="Y35" s="150" t="s">
        <v>15</v>
      </c>
      <c r="AA35" s="35"/>
      <c r="AB35" s="35"/>
      <c r="AC35" s="35"/>
      <c r="AD35" s="35"/>
    </row>
    <row r="36" spans="1:30" s="22" customFormat="1" ht="19.5" customHeight="1" thickBot="1" x14ac:dyDescent="0.3">
      <c r="A36" s="145"/>
      <c r="B36" s="146"/>
      <c r="C36" s="146"/>
      <c r="D36" s="146"/>
      <c r="E36" s="20">
        <v>1</v>
      </c>
      <c r="F36" s="61">
        <v>2</v>
      </c>
      <c r="G36" s="61">
        <v>3</v>
      </c>
      <c r="H36" s="61">
        <v>4</v>
      </c>
      <c r="I36" s="61">
        <v>5</v>
      </c>
      <c r="J36" s="61">
        <v>6</v>
      </c>
      <c r="K36" s="61">
        <v>7</v>
      </c>
      <c r="L36" s="61">
        <v>8</v>
      </c>
      <c r="M36" s="61">
        <v>9</v>
      </c>
      <c r="N36" s="61">
        <v>10</v>
      </c>
      <c r="O36" s="61">
        <v>11</v>
      </c>
      <c r="P36" s="61">
        <v>12</v>
      </c>
      <c r="Q36" s="61">
        <v>13</v>
      </c>
      <c r="R36" s="61">
        <v>14</v>
      </c>
      <c r="S36" s="61">
        <v>15</v>
      </c>
      <c r="T36" s="61">
        <v>16</v>
      </c>
      <c r="U36" s="61">
        <v>17</v>
      </c>
      <c r="V36" s="152" t="s">
        <v>20</v>
      </c>
      <c r="W36" s="153"/>
      <c r="X36" s="7"/>
      <c r="Y36" s="151"/>
      <c r="AA36" s="35"/>
      <c r="AB36" s="35"/>
      <c r="AC36" s="35"/>
      <c r="AD36" s="35"/>
    </row>
    <row r="37" spans="1:30" s="22" customFormat="1" ht="21.75" customHeight="1" thickBot="1" x14ac:dyDescent="0.3">
      <c r="A37" s="181" t="s">
        <v>38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AA37" s="35"/>
      <c r="AB37" s="35"/>
      <c r="AC37" s="35"/>
      <c r="AD37" s="35"/>
    </row>
    <row r="38" spans="1:30" s="22" customFormat="1" ht="19.5" customHeight="1" x14ac:dyDescent="0.25">
      <c r="A38" s="178" t="s">
        <v>31</v>
      </c>
      <c r="B38" s="180" t="s">
        <v>21</v>
      </c>
      <c r="C38" s="134"/>
      <c r="D38" s="13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136"/>
      <c r="W38" s="137"/>
      <c r="X38" s="7"/>
      <c r="Y38" s="42">
        <f t="shared" ref="Y38:Y44" si="5">SUM(E38:X38)</f>
        <v>0</v>
      </c>
      <c r="AA38" s="35"/>
      <c r="AB38" s="35"/>
      <c r="AC38" s="35"/>
      <c r="AD38" s="35"/>
    </row>
    <row r="39" spans="1:30" s="22" customFormat="1" ht="19.5" customHeight="1" x14ac:dyDescent="0.25">
      <c r="A39" s="179"/>
      <c r="B39" s="99" t="s">
        <v>22</v>
      </c>
      <c r="C39" s="100"/>
      <c r="D39" s="100"/>
      <c r="E39" s="25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01"/>
      <c r="W39" s="102"/>
      <c r="X39" s="7"/>
      <c r="Y39" s="43">
        <f t="shared" si="5"/>
        <v>0</v>
      </c>
      <c r="AA39" s="35"/>
      <c r="AB39" s="35"/>
      <c r="AC39" s="35"/>
      <c r="AD39" s="35"/>
    </row>
    <row r="40" spans="1:30" s="22" customFormat="1" ht="19.5" customHeight="1" x14ac:dyDescent="0.25">
      <c r="A40" s="179"/>
      <c r="B40" s="99" t="s">
        <v>23</v>
      </c>
      <c r="C40" s="100"/>
      <c r="D40" s="100"/>
      <c r="E40" s="25"/>
      <c r="F40" s="59">
        <v>8</v>
      </c>
      <c r="G40" s="59"/>
      <c r="H40" s="59">
        <v>8</v>
      </c>
      <c r="I40" s="59"/>
      <c r="J40" s="59">
        <v>12</v>
      </c>
      <c r="K40" s="59"/>
      <c r="L40" s="59">
        <v>8</v>
      </c>
      <c r="M40" s="59"/>
      <c r="N40" s="59">
        <v>8</v>
      </c>
      <c r="O40" s="59"/>
      <c r="P40" s="59"/>
      <c r="Q40" s="59">
        <v>8</v>
      </c>
      <c r="R40" s="59"/>
      <c r="S40" s="59">
        <v>8</v>
      </c>
      <c r="T40" s="59"/>
      <c r="U40" s="59"/>
      <c r="V40" s="101"/>
      <c r="W40" s="102"/>
      <c r="X40" s="7"/>
      <c r="Y40" s="43">
        <f t="shared" si="5"/>
        <v>60</v>
      </c>
      <c r="AA40" s="35"/>
      <c r="AB40" s="35"/>
      <c r="AC40" s="35"/>
      <c r="AD40" s="35"/>
    </row>
    <row r="41" spans="1:30" s="22" customFormat="1" ht="19.5" customHeight="1" x14ac:dyDescent="0.25">
      <c r="A41" s="179"/>
      <c r="B41" s="99" t="s">
        <v>32</v>
      </c>
      <c r="C41" s="100"/>
      <c r="D41" s="100"/>
      <c r="E41" s="25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0"/>
      <c r="S41" s="37"/>
      <c r="T41" s="37"/>
      <c r="U41" s="37"/>
      <c r="V41" s="101"/>
      <c r="W41" s="102"/>
      <c r="X41" s="7"/>
      <c r="Y41" s="43">
        <f t="shared" si="5"/>
        <v>0</v>
      </c>
      <c r="AA41" s="35"/>
      <c r="AB41" s="35"/>
      <c r="AC41" s="35"/>
      <c r="AD41" s="35"/>
    </row>
    <row r="42" spans="1:30" s="22" customFormat="1" ht="19.5" customHeight="1" x14ac:dyDescent="0.25">
      <c r="A42" s="179"/>
      <c r="B42" s="99" t="s">
        <v>33</v>
      </c>
      <c r="C42" s="100"/>
      <c r="D42" s="100"/>
      <c r="E42" s="2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1"/>
      <c r="W42" s="102"/>
      <c r="X42" s="7"/>
      <c r="Y42" s="43">
        <f t="shared" si="5"/>
        <v>0</v>
      </c>
      <c r="AA42" s="35"/>
      <c r="AB42" s="35"/>
      <c r="AC42" s="35"/>
      <c r="AD42" s="35"/>
    </row>
    <row r="43" spans="1:30" s="22" customFormat="1" ht="19.5" customHeight="1" x14ac:dyDescent="0.25">
      <c r="A43" s="179"/>
      <c r="B43" s="99" t="s">
        <v>34</v>
      </c>
      <c r="C43" s="100"/>
      <c r="D43" s="100"/>
      <c r="E43" s="25"/>
      <c r="F43" s="37"/>
      <c r="G43" s="37"/>
      <c r="H43" s="37"/>
      <c r="I43" s="37"/>
      <c r="J43" s="37"/>
      <c r="K43" s="58"/>
      <c r="L43" s="37"/>
      <c r="M43" s="37"/>
      <c r="N43" s="37"/>
      <c r="O43" s="37"/>
      <c r="P43" s="37"/>
      <c r="Q43" s="37"/>
      <c r="R43" s="37"/>
      <c r="S43" s="37"/>
      <c r="T43" s="37"/>
      <c r="U43" s="58"/>
      <c r="V43" s="101"/>
      <c r="W43" s="102"/>
      <c r="X43" s="7"/>
      <c r="Y43" s="43">
        <f t="shared" si="5"/>
        <v>0</v>
      </c>
      <c r="AA43" s="35"/>
      <c r="AB43" s="35"/>
      <c r="AC43" s="35"/>
      <c r="AD43" s="35"/>
    </row>
    <row r="44" spans="1:30" s="22" customFormat="1" ht="19.5" customHeight="1" thickBot="1" x14ac:dyDescent="0.3">
      <c r="A44" s="179"/>
      <c r="B44" s="173" t="s">
        <v>25</v>
      </c>
      <c r="C44" s="174"/>
      <c r="D44" s="175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176">
        <v>40</v>
      </c>
      <c r="W44" s="177"/>
      <c r="X44" s="7"/>
      <c r="Y44" s="31">
        <f t="shared" si="5"/>
        <v>40</v>
      </c>
      <c r="AA44" s="35"/>
      <c r="AB44" s="35"/>
      <c r="AC44" s="35"/>
      <c r="AD44" s="35"/>
    </row>
    <row r="45" spans="1:30" s="22" customFormat="1" ht="21.75" customHeight="1" thickBot="1" x14ac:dyDescent="0.3">
      <c r="A45" s="161" t="s">
        <v>35</v>
      </c>
      <c r="B45" s="162"/>
      <c r="C45" s="162"/>
      <c r="D45" s="163"/>
      <c r="E45" s="55">
        <f t="shared" ref="E45:U45" si="6">SUM(E38:E44)</f>
        <v>0</v>
      </c>
      <c r="F45" s="56">
        <f t="shared" si="6"/>
        <v>8</v>
      </c>
      <c r="G45" s="56">
        <f t="shared" si="6"/>
        <v>0</v>
      </c>
      <c r="H45" s="56">
        <f t="shared" si="6"/>
        <v>8</v>
      </c>
      <c r="I45" s="56">
        <f t="shared" si="6"/>
        <v>0</v>
      </c>
      <c r="J45" s="56">
        <f t="shared" si="6"/>
        <v>12</v>
      </c>
      <c r="K45" s="56">
        <f t="shared" si="6"/>
        <v>0</v>
      </c>
      <c r="L45" s="56">
        <f t="shared" si="6"/>
        <v>8</v>
      </c>
      <c r="M45" s="56">
        <f t="shared" si="6"/>
        <v>0</v>
      </c>
      <c r="N45" s="56">
        <f t="shared" si="6"/>
        <v>8</v>
      </c>
      <c r="O45" s="56">
        <f t="shared" si="6"/>
        <v>0</v>
      </c>
      <c r="P45" s="56">
        <f t="shared" si="6"/>
        <v>0</v>
      </c>
      <c r="Q45" s="56">
        <f t="shared" si="6"/>
        <v>8</v>
      </c>
      <c r="R45" s="56">
        <f t="shared" si="6"/>
        <v>0</v>
      </c>
      <c r="S45" s="56">
        <f t="shared" si="6"/>
        <v>8</v>
      </c>
      <c r="T45" s="56">
        <f t="shared" si="6"/>
        <v>0</v>
      </c>
      <c r="U45" s="56">
        <f t="shared" si="6"/>
        <v>0</v>
      </c>
      <c r="V45" s="164">
        <f>SUM(V38:W44)</f>
        <v>40</v>
      </c>
      <c r="W45" s="165"/>
      <c r="X45" s="41"/>
      <c r="Y45" s="166">
        <f>SUM(E45:W45)</f>
        <v>100</v>
      </c>
      <c r="AA45" s="35"/>
      <c r="AB45" s="35"/>
      <c r="AC45" s="35"/>
      <c r="AD45" s="35"/>
    </row>
    <row r="46" spans="1:30" s="22" customFormat="1" ht="21.75" customHeight="1" thickBot="1" x14ac:dyDescent="0.3">
      <c r="A46" s="168" t="s">
        <v>36</v>
      </c>
      <c r="B46" s="169"/>
      <c r="C46" s="169"/>
      <c r="D46" s="170"/>
      <c r="E46" s="49">
        <f>E45</f>
        <v>0</v>
      </c>
      <c r="F46" s="50">
        <f>E46+F45</f>
        <v>8</v>
      </c>
      <c r="G46" s="50">
        <f t="shared" ref="G46:U46" si="7">F46+G45</f>
        <v>8</v>
      </c>
      <c r="H46" s="50">
        <f t="shared" si="7"/>
        <v>16</v>
      </c>
      <c r="I46" s="50">
        <f t="shared" si="7"/>
        <v>16</v>
      </c>
      <c r="J46" s="50">
        <f t="shared" si="7"/>
        <v>28</v>
      </c>
      <c r="K46" s="50">
        <f t="shared" si="7"/>
        <v>28</v>
      </c>
      <c r="L46" s="50">
        <f t="shared" si="7"/>
        <v>36</v>
      </c>
      <c r="M46" s="50">
        <f t="shared" si="7"/>
        <v>36</v>
      </c>
      <c r="N46" s="50">
        <f t="shared" si="7"/>
        <v>44</v>
      </c>
      <c r="O46" s="50">
        <f t="shared" si="7"/>
        <v>44</v>
      </c>
      <c r="P46" s="50">
        <f t="shared" si="7"/>
        <v>44</v>
      </c>
      <c r="Q46" s="50">
        <f t="shared" si="7"/>
        <v>52</v>
      </c>
      <c r="R46" s="50">
        <f>Q46+R45</f>
        <v>52</v>
      </c>
      <c r="S46" s="50">
        <f t="shared" si="7"/>
        <v>60</v>
      </c>
      <c r="T46" s="50">
        <f t="shared" si="7"/>
        <v>60</v>
      </c>
      <c r="U46" s="50">
        <f t="shared" si="7"/>
        <v>60</v>
      </c>
      <c r="V46" s="171">
        <f>U46+V45</f>
        <v>100</v>
      </c>
      <c r="W46" s="172"/>
      <c r="X46" s="41"/>
      <c r="Y46" s="167"/>
      <c r="AA46" s="35"/>
      <c r="AB46" s="35"/>
      <c r="AC46" s="35"/>
      <c r="AD46" s="35"/>
    </row>
    <row r="47" spans="1:30" s="93" customFormat="1" ht="33" customHeight="1" x14ac:dyDescent="0.3">
      <c r="A47" s="90" t="s">
        <v>107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 t="s">
        <v>108</v>
      </c>
      <c r="Q47" s="91"/>
      <c r="R47" s="91"/>
      <c r="S47" s="91"/>
      <c r="T47" s="91"/>
      <c r="U47" s="91"/>
      <c r="V47" s="91"/>
      <c r="W47" s="91"/>
      <c r="X47" s="91"/>
      <c r="Y47" s="92"/>
    </row>
    <row r="48" spans="1:30" ht="5.25" customHeight="1" x14ac:dyDescent="0.3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</row>
    <row r="49" spans="1:25" ht="21.75" customHeight="1" x14ac:dyDescent="0.3">
      <c r="A49" s="10" t="s">
        <v>29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 t="s">
        <v>43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</row>
    <row r="50" spans="1:25" ht="13.5" customHeight="1" x14ac:dyDescent="0.3"/>
    <row r="51" spans="1:25" ht="13.8" x14ac:dyDescent="0.2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</row>
  </sheetData>
  <mergeCells count="69">
    <mergeCell ref="A34:Y34"/>
    <mergeCell ref="A37:Y37"/>
    <mergeCell ref="A35:D36"/>
    <mergeCell ref="E35:U35"/>
    <mergeCell ref="V35:W35"/>
    <mergeCell ref="Y35:Y36"/>
    <mergeCell ref="V36:W36"/>
    <mergeCell ref="A33:Y33"/>
    <mergeCell ref="A21:Y21"/>
    <mergeCell ref="V23:W23"/>
    <mergeCell ref="B24:D24"/>
    <mergeCell ref="V24:W24"/>
    <mergeCell ref="B26:D26"/>
    <mergeCell ref="V26:W26"/>
    <mergeCell ref="A22:A26"/>
    <mergeCell ref="A51:Y51"/>
    <mergeCell ref="B41:D41"/>
    <mergeCell ref="V41:W41"/>
    <mergeCell ref="A45:D45"/>
    <mergeCell ref="V45:W45"/>
    <mergeCell ref="Y45:Y46"/>
    <mergeCell ref="A46:D46"/>
    <mergeCell ref="V46:W46"/>
    <mergeCell ref="V42:W42"/>
    <mergeCell ref="B43:D43"/>
    <mergeCell ref="V43:W43"/>
    <mergeCell ref="B44:D44"/>
    <mergeCell ref="B42:D42"/>
    <mergeCell ref="V44:W44"/>
    <mergeCell ref="A38:A44"/>
    <mergeCell ref="B38:D38"/>
    <mergeCell ref="A1:W1"/>
    <mergeCell ref="A2:W2"/>
    <mergeCell ref="A4:Y4"/>
    <mergeCell ref="A19:D20"/>
    <mergeCell ref="E19:U19"/>
    <mergeCell ref="V19:W19"/>
    <mergeCell ref="Y19:Y20"/>
    <mergeCell ref="V20:W20"/>
    <mergeCell ref="A9:Y9"/>
    <mergeCell ref="A10:Y10"/>
    <mergeCell ref="V14:W14"/>
    <mergeCell ref="A7:Y7"/>
    <mergeCell ref="A8:Y8"/>
    <mergeCell ref="V15:Y15"/>
    <mergeCell ref="V16:Y16"/>
    <mergeCell ref="B25:D25"/>
    <mergeCell ref="V25:W25"/>
    <mergeCell ref="B22:D22"/>
    <mergeCell ref="B23:D23"/>
    <mergeCell ref="V38:W38"/>
    <mergeCell ref="V22:W22"/>
    <mergeCell ref="A27:D27"/>
    <mergeCell ref="V27:W27"/>
    <mergeCell ref="B39:D39"/>
    <mergeCell ref="V39:W39"/>
    <mergeCell ref="B40:D40"/>
    <mergeCell ref="V40:W40"/>
    <mergeCell ref="V28:W28"/>
    <mergeCell ref="B29:D29"/>
    <mergeCell ref="V29:W29"/>
    <mergeCell ref="A32:D32"/>
    <mergeCell ref="V32:W32"/>
    <mergeCell ref="A31:D31"/>
    <mergeCell ref="V31:W31"/>
    <mergeCell ref="B30:D30"/>
    <mergeCell ref="V30:W30"/>
    <mergeCell ref="A28:A30"/>
    <mergeCell ref="B28:D28"/>
  </mergeCells>
  <pageMargins left="0.25" right="0.25" top="0.34" bottom="0.42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4"/>
  <sheetViews>
    <sheetView tabSelected="1" topLeftCell="A71" workbookViewId="0">
      <selection activeCell="G99" sqref="G99"/>
    </sheetView>
  </sheetViews>
  <sheetFormatPr defaultRowHeight="13.8" x14ac:dyDescent="0.25"/>
  <cols>
    <col min="1" max="1" width="9.33203125" style="87" customWidth="1"/>
    <col min="2" max="2" width="25.44140625" style="87" customWidth="1"/>
    <col min="3" max="3" width="5.88671875" style="76" customWidth="1"/>
    <col min="4" max="4" width="4.44140625" style="77" customWidth="1"/>
    <col min="5" max="5" width="6.33203125" style="77" customWidth="1"/>
    <col min="6" max="6" width="18.88671875" style="88" customWidth="1"/>
    <col min="7" max="7" width="55" style="88" customWidth="1"/>
    <col min="8" max="8" width="26.88671875" style="80" customWidth="1"/>
    <col min="9" max="9" width="10.44140625" style="84" customWidth="1"/>
    <col min="10" max="10" width="1.6640625" style="76" customWidth="1"/>
    <col min="11" max="11" width="9.109375" style="77"/>
    <col min="12" max="12" width="8.88671875" style="76" customWidth="1"/>
    <col min="13" max="256" width="9.109375" style="76"/>
    <col min="257" max="257" width="8.44140625" style="76" customWidth="1"/>
    <col min="258" max="258" width="25.44140625" style="76" customWidth="1"/>
    <col min="259" max="259" width="5.88671875" style="76" customWidth="1"/>
    <col min="260" max="260" width="4.44140625" style="76" customWidth="1"/>
    <col min="261" max="261" width="6.33203125" style="76" customWidth="1"/>
    <col min="262" max="262" width="15.88671875" style="76" customWidth="1"/>
    <col min="263" max="263" width="55" style="76" customWidth="1"/>
    <col min="264" max="264" width="26.88671875" style="76" customWidth="1"/>
    <col min="265" max="265" width="10.44140625" style="76" customWidth="1"/>
    <col min="266" max="266" width="1.6640625" style="76" customWidth="1"/>
    <col min="267" max="267" width="9.109375" style="76"/>
    <col min="268" max="268" width="8.88671875" style="76" customWidth="1"/>
    <col min="269" max="512" width="9.109375" style="76"/>
    <col min="513" max="513" width="8.44140625" style="76" customWidth="1"/>
    <col min="514" max="514" width="25.44140625" style="76" customWidth="1"/>
    <col min="515" max="515" width="5.88671875" style="76" customWidth="1"/>
    <col min="516" max="516" width="4.44140625" style="76" customWidth="1"/>
    <col min="517" max="517" width="6.33203125" style="76" customWidth="1"/>
    <col min="518" max="518" width="15.88671875" style="76" customWidth="1"/>
    <col min="519" max="519" width="55" style="76" customWidth="1"/>
    <col min="520" max="520" width="26.88671875" style="76" customWidth="1"/>
    <col min="521" max="521" width="10.44140625" style="76" customWidth="1"/>
    <col min="522" max="522" width="1.6640625" style="76" customWidth="1"/>
    <col min="523" max="523" width="9.109375" style="76"/>
    <col min="524" max="524" width="8.88671875" style="76" customWidth="1"/>
    <col min="525" max="768" width="9.109375" style="76"/>
    <col min="769" max="769" width="8.44140625" style="76" customWidth="1"/>
    <col min="770" max="770" width="25.44140625" style="76" customWidth="1"/>
    <col min="771" max="771" width="5.88671875" style="76" customWidth="1"/>
    <col min="772" max="772" width="4.44140625" style="76" customWidth="1"/>
    <col min="773" max="773" width="6.33203125" style="76" customWidth="1"/>
    <col min="774" max="774" width="15.88671875" style="76" customWidth="1"/>
    <col min="775" max="775" width="55" style="76" customWidth="1"/>
    <col min="776" max="776" width="26.88671875" style="76" customWidth="1"/>
    <col min="777" max="777" width="10.44140625" style="76" customWidth="1"/>
    <col min="778" max="778" width="1.6640625" style="76" customWidth="1"/>
    <col min="779" max="779" width="9.109375" style="76"/>
    <col min="780" max="780" width="8.88671875" style="76" customWidth="1"/>
    <col min="781" max="1024" width="9.109375" style="76"/>
    <col min="1025" max="1025" width="8.44140625" style="76" customWidth="1"/>
    <col min="1026" max="1026" width="25.44140625" style="76" customWidth="1"/>
    <col min="1027" max="1027" width="5.88671875" style="76" customWidth="1"/>
    <col min="1028" max="1028" width="4.44140625" style="76" customWidth="1"/>
    <col min="1029" max="1029" width="6.33203125" style="76" customWidth="1"/>
    <col min="1030" max="1030" width="15.88671875" style="76" customWidth="1"/>
    <col min="1031" max="1031" width="55" style="76" customWidth="1"/>
    <col min="1032" max="1032" width="26.88671875" style="76" customWidth="1"/>
    <col min="1033" max="1033" width="10.44140625" style="76" customWidth="1"/>
    <col min="1034" max="1034" width="1.6640625" style="76" customWidth="1"/>
    <col min="1035" max="1035" width="9.109375" style="76"/>
    <col min="1036" max="1036" width="8.88671875" style="76" customWidth="1"/>
    <col min="1037" max="1280" width="9.109375" style="76"/>
    <col min="1281" max="1281" width="8.44140625" style="76" customWidth="1"/>
    <col min="1282" max="1282" width="25.44140625" style="76" customWidth="1"/>
    <col min="1283" max="1283" width="5.88671875" style="76" customWidth="1"/>
    <col min="1284" max="1284" width="4.44140625" style="76" customWidth="1"/>
    <col min="1285" max="1285" width="6.33203125" style="76" customWidth="1"/>
    <col min="1286" max="1286" width="15.88671875" style="76" customWidth="1"/>
    <col min="1287" max="1287" width="55" style="76" customWidth="1"/>
    <col min="1288" max="1288" width="26.88671875" style="76" customWidth="1"/>
    <col min="1289" max="1289" width="10.44140625" style="76" customWidth="1"/>
    <col min="1290" max="1290" width="1.6640625" style="76" customWidth="1"/>
    <col min="1291" max="1291" width="9.109375" style="76"/>
    <col min="1292" max="1292" width="8.88671875" style="76" customWidth="1"/>
    <col min="1293" max="1536" width="9.109375" style="76"/>
    <col min="1537" max="1537" width="8.44140625" style="76" customWidth="1"/>
    <col min="1538" max="1538" width="25.44140625" style="76" customWidth="1"/>
    <col min="1539" max="1539" width="5.88671875" style="76" customWidth="1"/>
    <col min="1540" max="1540" width="4.44140625" style="76" customWidth="1"/>
    <col min="1541" max="1541" width="6.33203125" style="76" customWidth="1"/>
    <col min="1542" max="1542" width="15.88671875" style="76" customWidth="1"/>
    <col min="1543" max="1543" width="55" style="76" customWidth="1"/>
    <col min="1544" max="1544" width="26.88671875" style="76" customWidth="1"/>
    <col min="1545" max="1545" width="10.44140625" style="76" customWidth="1"/>
    <col min="1546" max="1546" width="1.6640625" style="76" customWidth="1"/>
    <col min="1547" max="1547" width="9.109375" style="76"/>
    <col min="1548" max="1548" width="8.88671875" style="76" customWidth="1"/>
    <col min="1549" max="1792" width="9.109375" style="76"/>
    <col min="1793" max="1793" width="8.44140625" style="76" customWidth="1"/>
    <col min="1794" max="1794" width="25.44140625" style="76" customWidth="1"/>
    <col min="1795" max="1795" width="5.88671875" style="76" customWidth="1"/>
    <col min="1796" max="1796" width="4.44140625" style="76" customWidth="1"/>
    <col min="1797" max="1797" width="6.33203125" style="76" customWidth="1"/>
    <col min="1798" max="1798" width="15.88671875" style="76" customWidth="1"/>
    <col min="1799" max="1799" width="55" style="76" customWidth="1"/>
    <col min="1800" max="1800" width="26.88671875" style="76" customWidth="1"/>
    <col min="1801" max="1801" width="10.44140625" style="76" customWidth="1"/>
    <col min="1802" max="1802" width="1.6640625" style="76" customWidth="1"/>
    <col min="1803" max="1803" width="9.109375" style="76"/>
    <col min="1804" max="1804" width="8.88671875" style="76" customWidth="1"/>
    <col min="1805" max="2048" width="9.109375" style="76"/>
    <col min="2049" max="2049" width="8.44140625" style="76" customWidth="1"/>
    <col min="2050" max="2050" width="25.44140625" style="76" customWidth="1"/>
    <col min="2051" max="2051" width="5.88671875" style="76" customWidth="1"/>
    <col min="2052" max="2052" width="4.44140625" style="76" customWidth="1"/>
    <col min="2053" max="2053" width="6.33203125" style="76" customWidth="1"/>
    <col min="2054" max="2054" width="15.88671875" style="76" customWidth="1"/>
    <col min="2055" max="2055" width="55" style="76" customWidth="1"/>
    <col min="2056" max="2056" width="26.88671875" style="76" customWidth="1"/>
    <col min="2057" max="2057" width="10.44140625" style="76" customWidth="1"/>
    <col min="2058" max="2058" width="1.6640625" style="76" customWidth="1"/>
    <col min="2059" max="2059" width="9.109375" style="76"/>
    <col min="2060" max="2060" width="8.88671875" style="76" customWidth="1"/>
    <col min="2061" max="2304" width="9.109375" style="76"/>
    <col min="2305" max="2305" width="8.44140625" style="76" customWidth="1"/>
    <col min="2306" max="2306" width="25.44140625" style="76" customWidth="1"/>
    <col min="2307" max="2307" width="5.88671875" style="76" customWidth="1"/>
    <col min="2308" max="2308" width="4.44140625" style="76" customWidth="1"/>
    <col min="2309" max="2309" width="6.33203125" style="76" customWidth="1"/>
    <col min="2310" max="2310" width="15.88671875" style="76" customWidth="1"/>
    <col min="2311" max="2311" width="55" style="76" customWidth="1"/>
    <col min="2312" max="2312" width="26.88671875" style="76" customWidth="1"/>
    <col min="2313" max="2313" width="10.44140625" style="76" customWidth="1"/>
    <col min="2314" max="2314" width="1.6640625" style="76" customWidth="1"/>
    <col min="2315" max="2315" width="9.109375" style="76"/>
    <col min="2316" max="2316" width="8.88671875" style="76" customWidth="1"/>
    <col min="2317" max="2560" width="9.109375" style="76"/>
    <col min="2561" max="2561" width="8.44140625" style="76" customWidth="1"/>
    <col min="2562" max="2562" width="25.44140625" style="76" customWidth="1"/>
    <col min="2563" max="2563" width="5.88671875" style="76" customWidth="1"/>
    <col min="2564" max="2564" width="4.44140625" style="76" customWidth="1"/>
    <col min="2565" max="2565" width="6.33203125" style="76" customWidth="1"/>
    <col min="2566" max="2566" width="15.88671875" style="76" customWidth="1"/>
    <col min="2567" max="2567" width="55" style="76" customWidth="1"/>
    <col min="2568" max="2568" width="26.88671875" style="76" customWidth="1"/>
    <col min="2569" max="2569" width="10.44140625" style="76" customWidth="1"/>
    <col min="2570" max="2570" width="1.6640625" style="76" customWidth="1"/>
    <col min="2571" max="2571" width="9.109375" style="76"/>
    <col min="2572" max="2572" width="8.88671875" style="76" customWidth="1"/>
    <col min="2573" max="2816" width="9.109375" style="76"/>
    <col min="2817" max="2817" width="8.44140625" style="76" customWidth="1"/>
    <col min="2818" max="2818" width="25.44140625" style="76" customWidth="1"/>
    <col min="2819" max="2819" width="5.88671875" style="76" customWidth="1"/>
    <col min="2820" max="2820" width="4.44140625" style="76" customWidth="1"/>
    <col min="2821" max="2821" width="6.33203125" style="76" customWidth="1"/>
    <col min="2822" max="2822" width="15.88671875" style="76" customWidth="1"/>
    <col min="2823" max="2823" width="55" style="76" customWidth="1"/>
    <col min="2824" max="2824" width="26.88671875" style="76" customWidth="1"/>
    <col min="2825" max="2825" width="10.44140625" style="76" customWidth="1"/>
    <col min="2826" max="2826" width="1.6640625" style="76" customWidth="1"/>
    <col min="2827" max="2827" width="9.109375" style="76"/>
    <col min="2828" max="2828" width="8.88671875" style="76" customWidth="1"/>
    <col min="2829" max="3072" width="9.109375" style="76"/>
    <col min="3073" max="3073" width="8.44140625" style="76" customWidth="1"/>
    <col min="3074" max="3074" width="25.44140625" style="76" customWidth="1"/>
    <col min="3075" max="3075" width="5.88671875" style="76" customWidth="1"/>
    <col min="3076" max="3076" width="4.44140625" style="76" customWidth="1"/>
    <col min="3077" max="3077" width="6.33203125" style="76" customWidth="1"/>
    <col min="3078" max="3078" width="15.88671875" style="76" customWidth="1"/>
    <col min="3079" max="3079" width="55" style="76" customWidth="1"/>
    <col min="3080" max="3080" width="26.88671875" style="76" customWidth="1"/>
    <col min="3081" max="3081" width="10.44140625" style="76" customWidth="1"/>
    <col min="3082" max="3082" width="1.6640625" style="76" customWidth="1"/>
    <col min="3083" max="3083" width="9.109375" style="76"/>
    <col min="3084" max="3084" width="8.88671875" style="76" customWidth="1"/>
    <col min="3085" max="3328" width="9.109375" style="76"/>
    <col min="3329" max="3329" width="8.44140625" style="76" customWidth="1"/>
    <col min="3330" max="3330" width="25.44140625" style="76" customWidth="1"/>
    <col min="3331" max="3331" width="5.88671875" style="76" customWidth="1"/>
    <col min="3332" max="3332" width="4.44140625" style="76" customWidth="1"/>
    <col min="3333" max="3333" width="6.33203125" style="76" customWidth="1"/>
    <col min="3334" max="3334" width="15.88671875" style="76" customWidth="1"/>
    <col min="3335" max="3335" width="55" style="76" customWidth="1"/>
    <col min="3336" max="3336" width="26.88671875" style="76" customWidth="1"/>
    <col min="3337" max="3337" width="10.44140625" style="76" customWidth="1"/>
    <col min="3338" max="3338" width="1.6640625" style="76" customWidth="1"/>
    <col min="3339" max="3339" width="9.109375" style="76"/>
    <col min="3340" max="3340" width="8.88671875" style="76" customWidth="1"/>
    <col min="3341" max="3584" width="9.109375" style="76"/>
    <col min="3585" max="3585" width="8.44140625" style="76" customWidth="1"/>
    <col min="3586" max="3586" width="25.44140625" style="76" customWidth="1"/>
    <col min="3587" max="3587" width="5.88671875" style="76" customWidth="1"/>
    <col min="3588" max="3588" width="4.44140625" style="76" customWidth="1"/>
    <col min="3589" max="3589" width="6.33203125" style="76" customWidth="1"/>
    <col min="3590" max="3590" width="15.88671875" style="76" customWidth="1"/>
    <col min="3591" max="3591" width="55" style="76" customWidth="1"/>
    <col min="3592" max="3592" width="26.88671875" style="76" customWidth="1"/>
    <col min="3593" max="3593" width="10.44140625" style="76" customWidth="1"/>
    <col min="3594" max="3594" width="1.6640625" style="76" customWidth="1"/>
    <col min="3595" max="3595" width="9.109375" style="76"/>
    <col min="3596" max="3596" width="8.88671875" style="76" customWidth="1"/>
    <col min="3597" max="3840" width="9.109375" style="76"/>
    <col min="3841" max="3841" width="8.44140625" style="76" customWidth="1"/>
    <col min="3842" max="3842" width="25.44140625" style="76" customWidth="1"/>
    <col min="3843" max="3843" width="5.88671875" style="76" customWidth="1"/>
    <col min="3844" max="3844" width="4.44140625" style="76" customWidth="1"/>
    <col min="3845" max="3845" width="6.33203125" style="76" customWidth="1"/>
    <col min="3846" max="3846" width="15.88671875" style="76" customWidth="1"/>
    <col min="3847" max="3847" width="55" style="76" customWidth="1"/>
    <col min="3848" max="3848" width="26.88671875" style="76" customWidth="1"/>
    <col min="3849" max="3849" width="10.44140625" style="76" customWidth="1"/>
    <col min="3850" max="3850" width="1.6640625" style="76" customWidth="1"/>
    <col min="3851" max="3851" width="9.109375" style="76"/>
    <col min="3852" max="3852" width="8.88671875" style="76" customWidth="1"/>
    <col min="3853" max="4096" width="9.109375" style="76"/>
    <col min="4097" max="4097" width="8.44140625" style="76" customWidth="1"/>
    <col min="4098" max="4098" width="25.44140625" style="76" customWidth="1"/>
    <col min="4099" max="4099" width="5.88671875" style="76" customWidth="1"/>
    <col min="4100" max="4100" width="4.44140625" style="76" customWidth="1"/>
    <col min="4101" max="4101" width="6.33203125" style="76" customWidth="1"/>
    <col min="4102" max="4102" width="15.88671875" style="76" customWidth="1"/>
    <col min="4103" max="4103" width="55" style="76" customWidth="1"/>
    <col min="4104" max="4104" width="26.88671875" style="76" customWidth="1"/>
    <col min="4105" max="4105" width="10.44140625" style="76" customWidth="1"/>
    <col min="4106" max="4106" width="1.6640625" style="76" customWidth="1"/>
    <col min="4107" max="4107" width="9.109375" style="76"/>
    <col min="4108" max="4108" width="8.88671875" style="76" customWidth="1"/>
    <col min="4109" max="4352" width="9.109375" style="76"/>
    <col min="4353" max="4353" width="8.44140625" style="76" customWidth="1"/>
    <col min="4354" max="4354" width="25.44140625" style="76" customWidth="1"/>
    <col min="4355" max="4355" width="5.88671875" style="76" customWidth="1"/>
    <col min="4356" max="4356" width="4.44140625" style="76" customWidth="1"/>
    <col min="4357" max="4357" width="6.33203125" style="76" customWidth="1"/>
    <col min="4358" max="4358" width="15.88671875" style="76" customWidth="1"/>
    <col min="4359" max="4359" width="55" style="76" customWidth="1"/>
    <col min="4360" max="4360" width="26.88671875" style="76" customWidth="1"/>
    <col min="4361" max="4361" width="10.44140625" style="76" customWidth="1"/>
    <col min="4362" max="4362" width="1.6640625" style="76" customWidth="1"/>
    <col min="4363" max="4363" width="9.109375" style="76"/>
    <col min="4364" max="4364" width="8.88671875" style="76" customWidth="1"/>
    <col min="4365" max="4608" width="9.109375" style="76"/>
    <col min="4609" max="4609" width="8.44140625" style="76" customWidth="1"/>
    <col min="4610" max="4610" width="25.44140625" style="76" customWidth="1"/>
    <col min="4611" max="4611" width="5.88671875" style="76" customWidth="1"/>
    <col min="4612" max="4612" width="4.44140625" style="76" customWidth="1"/>
    <col min="4613" max="4613" width="6.33203125" style="76" customWidth="1"/>
    <col min="4614" max="4614" width="15.88671875" style="76" customWidth="1"/>
    <col min="4615" max="4615" width="55" style="76" customWidth="1"/>
    <col min="4616" max="4616" width="26.88671875" style="76" customWidth="1"/>
    <col min="4617" max="4617" width="10.44140625" style="76" customWidth="1"/>
    <col min="4618" max="4618" width="1.6640625" style="76" customWidth="1"/>
    <col min="4619" max="4619" width="9.109375" style="76"/>
    <col min="4620" max="4620" width="8.88671875" style="76" customWidth="1"/>
    <col min="4621" max="4864" width="9.109375" style="76"/>
    <col min="4865" max="4865" width="8.44140625" style="76" customWidth="1"/>
    <col min="4866" max="4866" width="25.44140625" style="76" customWidth="1"/>
    <col min="4867" max="4867" width="5.88671875" style="76" customWidth="1"/>
    <col min="4868" max="4868" width="4.44140625" style="76" customWidth="1"/>
    <col min="4869" max="4869" width="6.33203125" style="76" customWidth="1"/>
    <col min="4870" max="4870" width="15.88671875" style="76" customWidth="1"/>
    <col min="4871" max="4871" width="55" style="76" customWidth="1"/>
    <col min="4872" max="4872" width="26.88671875" style="76" customWidth="1"/>
    <col min="4873" max="4873" width="10.44140625" style="76" customWidth="1"/>
    <col min="4874" max="4874" width="1.6640625" style="76" customWidth="1"/>
    <col min="4875" max="4875" width="9.109375" style="76"/>
    <col min="4876" max="4876" width="8.88671875" style="76" customWidth="1"/>
    <col min="4877" max="5120" width="9.109375" style="76"/>
    <col min="5121" max="5121" width="8.44140625" style="76" customWidth="1"/>
    <col min="5122" max="5122" width="25.44140625" style="76" customWidth="1"/>
    <col min="5123" max="5123" width="5.88671875" style="76" customWidth="1"/>
    <col min="5124" max="5124" width="4.44140625" style="76" customWidth="1"/>
    <col min="5125" max="5125" width="6.33203125" style="76" customWidth="1"/>
    <col min="5126" max="5126" width="15.88671875" style="76" customWidth="1"/>
    <col min="5127" max="5127" width="55" style="76" customWidth="1"/>
    <col min="5128" max="5128" width="26.88671875" style="76" customWidth="1"/>
    <col min="5129" max="5129" width="10.44140625" style="76" customWidth="1"/>
    <col min="5130" max="5130" width="1.6640625" style="76" customWidth="1"/>
    <col min="5131" max="5131" width="9.109375" style="76"/>
    <col min="5132" max="5132" width="8.88671875" style="76" customWidth="1"/>
    <col min="5133" max="5376" width="9.109375" style="76"/>
    <col min="5377" max="5377" width="8.44140625" style="76" customWidth="1"/>
    <col min="5378" max="5378" width="25.44140625" style="76" customWidth="1"/>
    <col min="5379" max="5379" width="5.88671875" style="76" customWidth="1"/>
    <col min="5380" max="5380" width="4.44140625" style="76" customWidth="1"/>
    <col min="5381" max="5381" width="6.33203125" style="76" customWidth="1"/>
    <col min="5382" max="5382" width="15.88671875" style="76" customWidth="1"/>
    <col min="5383" max="5383" width="55" style="76" customWidth="1"/>
    <col min="5384" max="5384" width="26.88671875" style="76" customWidth="1"/>
    <col min="5385" max="5385" width="10.44140625" style="76" customWidth="1"/>
    <col min="5386" max="5386" width="1.6640625" style="76" customWidth="1"/>
    <col min="5387" max="5387" width="9.109375" style="76"/>
    <col min="5388" max="5388" width="8.88671875" style="76" customWidth="1"/>
    <col min="5389" max="5632" width="9.109375" style="76"/>
    <col min="5633" max="5633" width="8.44140625" style="76" customWidth="1"/>
    <col min="5634" max="5634" width="25.44140625" style="76" customWidth="1"/>
    <col min="5635" max="5635" width="5.88671875" style="76" customWidth="1"/>
    <col min="5636" max="5636" width="4.44140625" style="76" customWidth="1"/>
    <col min="5637" max="5637" width="6.33203125" style="76" customWidth="1"/>
    <col min="5638" max="5638" width="15.88671875" style="76" customWidth="1"/>
    <col min="5639" max="5639" width="55" style="76" customWidth="1"/>
    <col min="5640" max="5640" width="26.88671875" style="76" customWidth="1"/>
    <col min="5641" max="5641" width="10.44140625" style="76" customWidth="1"/>
    <col min="5642" max="5642" width="1.6640625" style="76" customWidth="1"/>
    <col min="5643" max="5643" width="9.109375" style="76"/>
    <col min="5644" max="5644" width="8.88671875" style="76" customWidth="1"/>
    <col min="5645" max="5888" width="9.109375" style="76"/>
    <col min="5889" max="5889" width="8.44140625" style="76" customWidth="1"/>
    <col min="5890" max="5890" width="25.44140625" style="76" customWidth="1"/>
    <col min="5891" max="5891" width="5.88671875" style="76" customWidth="1"/>
    <col min="5892" max="5892" width="4.44140625" style="76" customWidth="1"/>
    <col min="5893" max="5893" width="6.33203125" style="76" customWidth="1"/>
    <col min="5894" max="5894" width="15.88671875" style="76" customWidth="1"/>
    <col min="5895" max="5895" width="55" style="76" customWidth="1"/>
    <col min="5896" max="5896" width="26.88671875" style="76" customWidth="1"/>
    <col min="5897" max="5897" width="10.44140625" style="76" customWidth="1"/>
    <col min="5898" max="5898" width="1.6640625" style="76" customWidth="1"/>
    <col min="5899" max="5899" width="9.109375" style="76"/>
    <col min="5900" max="5900" width="8.88671875" style="76" customWidth="1"/>
    <col min="5901" max="6144" width="9.109375" style="76"/>
    <col min="6145" max="6145" width="8.44140625" style="76" customWidth="1"/>
    <col min="6146" max="6146" width="25.44140625" style="76" customWidth="1"/>
    <col min="6147" max="6147" width="5.88671875" style="76" customWidth="1"/>
    <col min="6148" max="6148" width="4.44140625" style="76" customWidth="1"/>
    <col min="6149" max="6149" width="6.33203125" style="76" customWidth="1"/>
    <col min="6150" max="6150" width="15.88671875" style="76" customWidth="1"/>
    <col min="6151" max="6151" width="55" style="76" customWidth="1"/>
    <col min="6152" max="6152" width="26.88671875" style="76" customWidth="1"/>
    <col min="6153" max="6153" width="10.44140625" style="76" customWidth="1"/>
    <col min="6154" max="6154" width="1.6640625" style="76" customWidth="1"/>
    <col min="6155" max="6155" width="9.109375" style="76"/>
    <col min="6156" max="6156" width="8.88671875" style="76" customWidth="1"/>
    <col min="6157" max="6400" width="9.109375" style="76"/>
    <col min="6401" max="6401" width="8.44140625" style="76" customWidth="1"/>
    <col min="6402" max="6402" width="25.44140625" style="76" customWidth="1"/>
    <col min="6403" max="6403" width="5.88671875" style="76" customWidth="1"/>
    <col min="6404" max="6404" width="4.44140625" style="76" customWidth="1"/>
    <col min="6405" max="6405" width="6.33203125" style="76" customWidth="1"/>
    <col min="6406" max="6406" width="15.88671875" style="76" customWidth="1"/>
    <col min="6407" max="6407" width="55" style="76" customWidth="1"/>
    <col min="6408" max="6408" width="26.88671875" style="76" customWidth="1"/>
    <col min="6409" max="6409" width="10.44140625" style="76" customWidth="1"/>
    <col min="6410" max="6410" width="1.6640625" style="76" customWidth="1"/>
    <col min="6411" max="6411" width="9.109375" style="76"/>
    <col min="6412" max="6412" width="8.88671875" style="76" customWidth="1"/>
    <col min="6413" max="6656" width="9.109375" style="76"/>
    <col min="6657" max="6657" width="8.44140625" style="76" customWidth="1"/>
    <col min="6658" max="6658" width="25.44140625" style="76" customWidth="1"/>
    <col min="6659" max="6659" width="5.88671875" style="76" customWidth="1"/>
    <col min="6660" max="6660" width="4.44140625" style="76" customWidth="1"/>
    <col min="6661" max="6661" width="6.33203125" style="76" customWidth="1"/>
    <col min="6662" max="6662" width="15.88671875" style="76" customWidth="1"/>
    <col min="6663" max="6663" width="55" style="76" customWidth="1"/>
    <col min="6664" max="6664" width="26.88671875" style="76" customWidth="1"/>
    <col min="6665" max="6665" width="10.44140625" style="76" customWidth="1"/>
    <col min="6666" max="6666" width="1.6640625" style="76" customWidth="1"/>
    <col min="6667" max="6667" width="9.109375" style="76"/>
    <col min="6668" max="6668" width="8.88671875" style="76" customWidth="1"/>
    <col min="6669" max="6912" width="9.109375" style="76"/>
    <col min="6913" max="6913" width="8.44140625" style="76" customWidth="1"/>
    <col min="6914" max="6914" width="25.44140625" style="76" customWidth="1"/>
    <col min="6915" max="6915" width="5.88671875" style="76" customWidth="1"/>
    <col min="6916" max="6916" width="4.44140625" style="76" customWidth="1"/>
    <col min="6917" max="6917" width="6.33203125" style="76" customWidth="1"/>
    <col min="6918" max="6918" width="15.88671875" style="76" customWidth="1"/>
    <col min="6919" max="6919" width="55" style="76" customWidth="1"/>
    <col min="6920" max="6920" width="26.88671875" style="76" customWidth="1"/>
    <col min="6921" max="6921" width="10.44140625" style="76" customWidth="1"/>
    <col min="6922" max="6922" width="1.6640625" style="76" customWidth="1"/>
    <col min="6923" max="6923" width="9.109375" style="76"/>
    <col min="6924" max="6924" width="8.88671875" style="76" customWidth="1"/>
    <col min="6925" max="7168" width="9.109375" style="76"/>
    <col min="7169" max="7169" width="8.44140625" style="76" customWidth="1"/>
    <col min="7170" max="7170" width="25.44140625" style="76" customWidth="1"/>
    <col min="7171" max="7171" width="5.88671875" style="76" customWidth="1"/>
    <col min="7172" max="7172" width="4.44140625" style="76" customWidth="1"/>
    <col min="7173" max="7173" width="6.33203125" style="76" customWidth="1"/>
    <col min="7174" max="7174" width="15.88671875" style="76" customWidth="1"/>
    <col min="7175" max="7175" width="55" style="76" customWidth="1"/>
    <col min="7176" max="7176" width="26.88671875" style="76" customWidth="1"/>
    <col min="7177" max="7177" width="10.44140625" style="76" customWidth="1"/>
    <col min="7178" max="7178" width="1.6640625" style="76" customWidth="1"/>
    <col min="7179" max="7179" width="9.109375" style="76"/>
    <col min="7180" max="7180" width="8.88671875" style="76" customWidth="1"/>
    <col min="7181" max="7424" width="9.109375" style="76"/>
    <col min="7425" max="7425" width="8.44140625" style="76" customWidth="1"/>
    <col min="7426" max="7426" width="25.44140625" style="76" customWidth="1"/>
    <col min="7427" max="7427" width="5.88671875" style="76" customWidth="1"/>
    <col min="7428" max="7428" width="4.44140625" style="76" customWidth="1"/>
    <col min="7429" max="7429" width="6.33203125" style="76" customWidth="1"/>
    <col min="7430" max="7430" width="15.88671875" style="76" customWidth="1"/>
    <col min="7431" max="7431" width="55" style="76" customWidth="1"/>
    <col min="7432" max="7432" width="26.88671875" style="76" customWidth="1"/>
    <col min="7433" max="7433" width="10.44140625" style="76" customWidth="1"/>
    <col min="7434" max="7434" width="1.6640625" style="76" customWidth="1"/>
    <col min="7435" max="7435" width="9.109375" style="76"/>
    <col min="7436" max="7436" width="8.88671875" style="76" customWidth="1"/>
    <col min="7437" max="7680" width="9.109375" style="76"/>
    <col min="7681" max="7681" width="8.44140625" style="76" customWidth="1"/>
    <col min="7682" max="7682" width="25.44140625" style="76" customWidth="1"/>
    <col min="7683" max="7683" width="5.88671875" style="76" customWidth="1"/>
    <col min="7684" max="7684" width="4.44140625" style="76" customWidth="1"/>
    <col min="7685" max="7685" width="6.33203125" style="76" customWidth="1"/>
    <col min="7686" max="7686" width="15.88671875" style="76" customWidth="1"/>
    <col min="7687" max="7687" width="55" style="76" customWidth="1"/>
    <col min="7688" max="7688" width="26.88671875" style="76" customWidth="1"/>
    <col min="7689" max="7689" width="10.44140625" style="76" customWidth="1"/>
    <col min="7690" max="7690" width="1.6640625" style="76" customWidth="1"/>
    <col min="7691" max="7691" width="9.109375" style="76"/>
    <col min="7692" max="7692" width="8.88671875" style="76" customWidth="1"/>
    <col min="7693" max="7936" width="9.109375" style="76"/>
    <col min="7937" max="7937" width="8.44140625" style="76" customWidth="1"/>
    <col min="7938" max="7938" width="25.44140625" style="76" customWidth="1"/>
    <col min="7939" max="7939" width="5.88671875" style="76" customWidth="1"/>
    <col min="7940" max="7940" width="4.44140625" style="76" customWidth="1"/>
    <col min="7941" max="7941" width="6.33203125" style="76" customWidth="1"/>
    <col min="7942" max="7942" width="15.88671875" style="76" customWidth="1"/>
    <col min="7943" max="7943" width="55" style="76" customWidth="1"/>
    <col min="7944" max="7944" width="26.88671875" style="76" customWidth="1"/>
    <col min="7945" max="7945" width="10.44140625" style="76" customWidth="1"/>
    <col min="7946" max="7946" width="1.6640625" style="76" customWidth="1"/>
    <col min="7947" max="7947" width="9.109375" style="76"/>
    <col min="7948" max="7948" width="8.88671875" style="76" customWidth="1"/>
    <col min="7949" max="8192" width="9.109375" style="76"/>
    <col min="8193" max="8193" width="8.44140625" style="76" customWidth="1"/>
    <col min="8194" max="8194" width="25.44140625" style="76" customWidth="1"/>
    <col min="8195" max="8195" width="5.88671875" style="76" customWidth="1"/>
    <col min="8196" max="8196" width="4.44140625" style="76" customWidth="1"/>
    <col min="8197" max="8197" width="6.33203125" style="76" customWidth="1"/>
    <col min="8198" max="8198" width="15.88671875" style="76" customWidth="1"/>
    <col min="8199" max="8199" width="55" style="76" customWidth="1"/>
    <col min="8200" max="8200" width="26.88671875" style="76" customWidth="1"/>
    <col min="8201" max="8201" width="10.44140625" style="76" customWidth="1"/>
    <col min="8202" max="8202" width="1.6640625" style="76" customWidth="1"/>
    <col min="8203" max="8203" width="9.109375" style="76"/>
    <col min="8204" max="8204" width="8.88671875" style="76" customWidth="1"/>
    <col min="8205" max="8448" width="9.109375" style="76"/>
    <col min="8449" max="8449" width="8.44140625" style="76" customWidth="1"/>
    <col min="8450" max="8450" width="25.44140625" style="76" customWidth="1"/>
    <col min="8451" max="8451" width="5.88671875" style="76" customWidth="1"/>
    <col min="8452" max="8452" width="4.44140625" style="76" customWidth="1"/>
    <col min="8453" max="8453" width="6.33203125" style="76" customWidth="1"/>
    <col min="8454" max="8454" width="15.88671875" style="76" customWidth="1"/>
    <col min="8455" max="8455" width="55" style="76" customWidth="1"/>
    <col min="8456" max="8456" width="26.88671875" style="76" customWidth="1"/>
    <col min="8457" max="8457" width="10.44140625" style="76" customWidth="1"/>
    <col min="8458" max="8458" width="1.6640625" style="76" customWidth="1"/>
    <col min="8459" max="8459" width="9.109375" style="76"/>
    <col min="8460" max="8460" width="8.88671875" style="76" customWidth="1"/>
    <col min="8461" max="8704" width="9.109375" style="76"/>
    <col min="8705" max="8705" width="8.44140625" style="76" customWidth="1"/>
    <col min="8706" max="8706" width="25.44140625" style="76" customWidth="1"/>
    <col min="8707" max="8707" width="5.88671875" style="76" customWidth="1"/>
    <col min="8708" max="8708" width="4.44140625" style="76" customWidth="1"/>
    <col min="8709" max="8709" width="6.33203125" style="76" customWidth="1"/>
    <col min="8710" max="8710" width="15.88671875" style="76" customWidth="1"/>
    <col min="8711" max="8711" width="55" style="76" customWidth="1"/>
    <col min="8712" max="8712" width="26.88671875" style="76" customWidth="1"/>
    <col min="8713" max="8713" width="10.44140625" style="76" customWidth="1"/>
    <col min="8714" max="8714" width="1.6640625" style="76" customWidth="1"/>
    <col min="8715" max="8715" width="9.109375" style="76"/>
    <col min="8716" max="8716" width="8.88671875" style="76" customWidth="1"/>
    <col min="8717" max="8960" width="9.109375" style="76"/>
    <col min="8961" max="8961" width="8.44140625" style="76" customWidth="1"/>
    <col min="8962" max="8962" width="25.44140625" style="76" customWidth="1"/>
    <col min="8963" max="8963" width="5.88671875" style="76" customWidth="1"/>
    <col min="8964" max="8964" width="4.44140625" style="76" customWidth="1"/>
    <col min="8965" max="8965" width="6.33203125" style="76" customWidth="1"/>
    <col min="8966" max="8966" width="15.88671875" style="76" customWidth="1"/>
    <col min="8967" max="8967" width="55" style="76" customWidth="1"/>
    <col min="8968" max="8968" width="26.88671875" style="76" customWidth="1"/>
    <col min="8969" max="8969" width="10.44140625" style="76" customWidth="1"/>
    <col min="8970" max="8970" width="1.6640625" style="76" customWidth="1"/>
    <col min="8971" max="8971" width="9.109375" style="76"/>
    <col min="8972" max="8972" width="8.88671875" style="76" customWidth="1"/>
    <col min="8973" max="9216" width="9.109375" style="76"/>
    <col min="9217" max="9217" width="8.44140625" style="76" customWidth="1"/>
    <col min="9218" max="9218" width="25.44140625" style="76" customWidth="1"/>
    <col min="9219" max="9219" width="5.88671875" style="76" customWidth="1"/>
    <col min="9220" max="9220" width="4.44140625" style="76" customWidth="1"/>
    <col min="9221" max="9221" width="6.33203125" style="76" customWidth="1"/>
    <col min="9222" max="9222" width="15.88671875" style="76" customWidth="1"/>
    <col min="9223" max="9223" width="55" style="76" customWidth="1"/>
    <col min="9224" max="9224" width="26.88671875" style="76" customWidth="1"/>
    <col min="9225" max="9225" width="10.44140625" style="76" customWidth="1"/>
    <col min="9226" max="9226" width="1.6640625" style="76" customWidth="1"/>
    <col min="9227" max="9227" width="9.109375" style="76"/>
    <col min="9228" max="9228" width="8.88671875" style="76" customWidth="1"/>
    <col min="9229" max="9472" width="9.109375" style="76"/>
    <col min="9473" max="9473" width="8.44140625" style="76" customWidth="1"/>
    <col min="9474" max="9474" width="25.44140625" style="76" customWidth="1"/>
    <col min="9475" max="9475" width="5.88671875" style="76" customWidth="1"/>
    <col min="9476" max="9476" width="4.44140625" style="76" customWidth="1"/>
    <col min="9477" max="9477" width="6.33203125" style="76" customWidth="1"/>
    <col min="9478" max="9478" width="15.88671875" style="76" customWidth="1"/>
    <col min="9479" max="9479" width="55" style="76" customWidth="1"/>
    <col min="9480" max="9480" width="26.88671875" style="76" customWidth="1"/>
    <col min="9481" max="9481" width="10.44140625" style="76" customWidth="1"/>
    <col min="9482" max="9482" width="1.6640625" style="76" customWidth="1"/>
    <col min="9483" max="9483" width="9.109375" style="76"/>
    <col min="9484" max="9484" width="8.88671875" style="76" customWidth="1"/>
    <col min="9485" max="9728" width="9.109375" style="76"/>
    <col min="9729" max="9729" width="8.44140625" style="76" customWidth="1"/>
    <col min="9730" max="9730" width="25.44140625" style="76" customWidth="1"/>
    <col min="9731" max="9731" width="5.88671875" style="76" customWidth="1"/>
    <col min="9732" max="9732" width="4.44140625" style="76" customWidth="1"/>
    <col min="9733" max="9733" width="6.33203125" style="76" customWidth="1"/>
    <col min="9734" max="9734" width="15.88671875" style="76" customWidth="1"/>
    <col min="9735" max="9735" width="55" style="76" customWidth="1"/>
    <col min="9736" max="9736" width="26.88671875" style="76" customWidth="1"/>
    <col min="9737" max="9737" width="10.44140625" style="76" customWidth="1"/>
    <col min="9738" max="9738" width="1.6640625" style="76" customWidth="1"/>
    <col min="9739" max="9739" width="9.109375" style="76"/>
    <col min="9740" max="9740" width="8.88671875" style="76" customWidth="1"/>
    <col min="9741" max="9984" width="9.109375" style="76"/>
    <col min="9985" max="9985" width="8.44140625" style="76" customWidth="1"/>
    <col min="9986" max="9986" width="25.44140625" style="76" customWidth="1"/>
    <col min="9987" max="9987" width="5.88671875" style="76" customWidth="1"/>
    <col min="9988" max="9988" width="4.44140625" style="76" customWidth="1"/>
    <col min="9989" max="9989" width="6.33203125" style="76" customWidth="1"/>
    <col min="9990" max="9990" width="15.88671875" style="76" customWidth="1"/>
    <col min="9991" max="9991" width="55" style="76" customWidth="1"/>
    <col min="9992" max="9992" width="26.88671875" style="76" customWidth="1"/>
    <col min="9993" max="9993" width="10.44140625" style="76" customWidth="1"/>
    <col min="9994" max="9994" width="1.6640625" style="76" customWidth="1"/>
    <col min="9995" max="9995" width="9.109375" style="76"/>
    <col min="9996" max="9996" width="8.88671875" style="76" customWidth="1"/>
    <col min="9997" max="10240" width="9.109375" style="76"/>
    <col min="10241" max="10241" width="8.44140625" style="76" customWidth="1"/>
    <col min="10242" max="10242" width="25.44140625" style="76" customWidth="1"/>
    <col min="10243" max="10243" width="5.88671875" style="76" customWidth="1"/>
    <col min="10244" max="10244" width="4.44140625" style="76" customWidth="1"/>
    <col min="10245" max="10245" width="6.33203125" style="76" customWidth="1"/>
    <col min="10246" max="10246" width="15.88671875" style="76" customWidth="1"/>
    <col min="10247" max="10247" width="55" style="76" customWidth="1"/>
    <col min="10248" max="10248" width="26.88671875" style="76" customWidth="1"/>
    <col min="10249" max="10249" width="10.44140625" style="76" customWidth="1"/>
    <col min="10250" max="10250" width="1.6640625" style="76" customWidth="1"/>
    <col min="10251" max="10251" width="9.109375" style="76"/>
    <col min="10252" max="10252" width="8.88671875" style="76" customWidth="1"/>
    <col min="10253" max="10496" width="9.109375" style="76"/>
    <col min="10497" max="10497" width="8.44140625" style="76" customWidth="1"/>
    <col min="10498" max="10498" width="25.44140625" style="76" customWidth="1"/>
    <col min="10499" max="10499" width="5.88671875" style="76" customWidth="1"/>
    <col min="10500" max="10500" width="4.44140625" style="76" customWidth="1"/>
    <col min="10501" max="10501" width="6.33203125" style="76" customWidth="1"/>
    <col min="10502" max="10502" width="15.88671875" style="76" customWidth="1"/>
    <col min="10503" max="10503" width="55" style="76" customWidth="1"/>
    <col min="10504" max="10504" width="26.88671875" style="76" customWidth="1"/>
    <col min="10505" max="10505" width="10.44140625" style="76" customWidth="1"/>
    <col min="10506" max="10506" width="1.6640625" style="76" customWidth="1"/>
    <col min="10507" max="10507" width="9.109375" style="76"/>
    <col min="10508" max="10508" width="8.88671875" style="76" customWidth="1"/>
    <col min="10509" max="10752" width="9.109375" style="76"/>
    <col min="10753" max="10753" width="8.44140625" style="76" customWidth="1"/>
    <col min="10754" max="10754" width="25.44140625" style="76" customWidth="1"/>
    <col min="10755" max="10755" width="5.88671875" style="76" customWidth="1"/>
    <col min="10756" max="10756" width="4.44140625" style="76" customWidth="1"/>
    <col min="10757" max="10757" width="6.33203125" style="76" customWidth="1"/>
    <col min="10758" max="10758" width="15.88671875" style="76" customWidth="1"/>
    <col min="10759" max="10759" width="55" style="76" customWidth="1"/>
    <col min="10760" max="10760" width="26.88671875" style="76" customWidth="1"/>
    <col min="10761" max="10761" width="10.44140625" style="76" customWidth="1"/>
    <col min="10762" max="10762" width="1.6640625" style="76" customWidth="1"/>
    <col min="10763" max="10763" width="9.109375" style="76"/>
    <col min="10764" max="10764" width="8.88671875" style="76" customWidth="1"/>
    <col min="10765" max="11008" width="9.109375" style="76"/>
    <col min="11009" max="11009" width="8.44140625" style="76" customWidth="1"/>
    <col min="11010" max="11010" width="25.44140625" style="76" customWidth="1"/>
    <col min="11011" max="11011" width="5.88671875" style="76" customWidth="1"/>
    <col min="11012" max="11012" width="4.44140625" style="76" customWidth="1"/>
    <col min="11013" max="11013" width="6.33203125" style="76" customWidth="1"/>
    <col min="11014" max="11014" width="15.88671875" style="76" customWidth="1"/>
    <col min="11015" max="11015" width="55" style="76" customWidth="1"/>
    <col min="11016" max="11016" width="26.88671875" style="76" customWidth="1"/>
    <col min="11017" max="11017" width="10.44140625" style="76" customWidth="1"/>
    <col min="11018" max="11018" width="1.6640625" style="76" customWidth="1"/>
    <col min="11019" max="11019" width="9.109375" style="76"/>
    <col min="11020" max="11020" width="8.88671875" style="76" customWidth="1"/>
    <col min="11021" max="11264" width="9.109375" style="76"/>
    <col min="11265" max="11265" width="8.44140625" style="76" customWidth="1"/>
    <col min="11266" max="11266" width="25.44140625" style="76" customWidth="1"/>
    <col min="11267" max="11267" width="5.88671875" style="76" customWidth="1"/>
    <col min="11268" max="11268" width="4.44140625" style="76" customWidth="1"/>
    <col min="11269" max="11269" width="6.33203125" style="76" customWidth="1"/>
    <col min="11270" max="11270" width="15.88671875" style="76" customWidth="1"/>
    <col min="11271" max="11271" width="55" style="76" customWidth="1"/>
    <col min="11272" max="11272" width="26.88671875" style="76" customWidth="1"/>
    <col min="11273" max="11273" width="10.44140625" style="76" customWidth="1"/>
    <col min="11274" max="11274" width="1.6640625" style="76" customWidth="1"/>
    <col min="11275" max="11275" width="9.109375" style="76"/>
    <col min="11276" max="11276" width="8.88671875" style="76" customWidth="1"/>
    <col min="11277" max="11520" width="9.109375" style="76"/>
    <col min="11521" max="11521" width="8.44140625" style="76" customWidth="1"/>
    <col min="11522" max="11522" width="25.44140625" style="76" customWidth="1"/>
    <col min="11523" max="11523" width="5.88671875" style="76" customWidth="1"/>
    <col min="11524" max="11524" width="4.44140625" style="76" customWidth="1"/>
    <col min="11525" max="11525" width="6.33203125" style="76" customWidth="1"/>
    <col min="11526" max="11526" width="15.88671875" style="76" customWidth="1"/>
    <col min="11527" max="11527" width="55" style="76" customWidth="1"/>
    <col min="11528" max="11528" width="26.88671875" style="76" customWidth="1"/>
    <col min="11529" max="11529" width="10.44140625" style="76" customWidth="1"/>
    <col min="11530" max="11530" width="1.6640625" style="76" customWidth="1"/>
    <col min="11531" max="11531" width="9.109375" style="76"/>
    <col min="11532" max="11532" width="8.88671875" style="76" customWidth="1"/>
    <col min="11533" max="11776" width="9.109375" style="76"/>
    <col min="11777" max="11777" width="8.44140625" style="76" customWidth="1"/>
    <col min="11778" max="11778" width="25.44140625" style="76" customWidth="1"/>
    <col min="11779" max="11779" width="5.88671875" style="76" customWidth="1"/>
    <col min="11780" max="11780" width="4.44140625" style="76" customWidth="1"/>
    <col min="11781" max="11781" width="6.33203125" style="76" customWidth="1"/>
    <col min="11782" max="11782" width="15.88671875" style="76" customWidth="1"/>
    <col min="11783" max="11783" width="55" style="76" customWidth="1"/>
    <col min="11784" max="11784" width="26.88671875" style="76" customWidth="1"/>
    <col min="11785" max="11785" width="10.44140625" style="76" customWidth="1"/>
    <col min="11786" max="11786" width="1.6640625" style="76" customWidth="1"/>
    <col min="11787" max="11787" width="9.109375" style="76"/>
    <col min="11788" max="11788" width="8.88671875" style="76" customWidth="1"/>
    <col min="11789" max="12032" width="9.109375" style="76"/>
    <col min="12033" max="12033" width="8.44140625" style="76" customWidth="1"/>
    <col min="12034" max="12034" width="25.44140625" style="76" customWidth="1"/>
    <col min="12035" max="12035" width="5.88671875" style="76" customWidth="1"/>
    <col min="12036" max="12036" width="4.44140625" style="76" customWidth="1"/>
    <col min="12037" max="12037" width="6.33203125" style="76" customWidth="1"/>
    <col min="12038" max="12038" width="15.88671875" style="76" customWidth="1"/>
    <col min="12039" max="12039" width="55" style="76" customWidth="1"/>
    <col min="12040" max="12040" width="26.88671875" style="76" customWidth="1"/>
    <col min="12041" max="12041" width="10.44140625" style="76" customWidth="1"/>
    <col min="12042" max="12042" width="1.6640625" style="76" customWidth="1"/>
    <col min="12043" max="12043" width="9.109375" style="76"/>
    <col min="12044" max="12044" width="8.88671875" style="76" customWidth="1"/>
    <col min="12045" max="12288" width="9.109375" style="76"/>
    <col min="12289" max="12289" width="8.44140625" style="76" customWidth="1"/>
    <col min="12290" max="12290" width="25.44140625" style="76" customWidth="1"/>
    <col min="12291" max="12291" width="5.88671875" style="76" customWidth="1"/>
    <col min="12292" max="12292" width="4.44140625" style="76" customWidth="1"/>
    <col min="12293" max="12293" width="6.33203125" style="76" customWidth="1"/>
    <col min="12294" max="12294" width="15.88671875" style="76" customWidth="1"/>
    <col min="12295" max="12295" width="55" style="76" customWidth="1"/>
    <col min="12296" max="12296" width="26.88671875" style="76" customWidth="1"/>
    <col min="12297" max="12297" width="10.44140625" style="76" customWidth="1"/>
    <col min="12298" max="12298" width="1.6640625" style="76" customWidth="1"/>
    <col min="12299" max="12299" width="9.109375" style="76"/>
    <col min="12300" max="12300" width="8.88671875" style="76" customWidth="1"/>
    <col min="12301" max="12544" width="9.109375" style="76"/>
    <col min="12545" max="12545" width="8.44140625" style="76" customWidth="1"/>
    <col min="12546" max="12546" width="25.44140625" style="76" customWidth="1"/>
    <col min="12547" max="12547" width="5.88671875" style="76" customWidth="1"/>
    <col min="12548" max="12548" width="4.44140625" style="76" customWidth="1"/>
    <col min="12549" max="12549" width="6.33203125" style="76" customWidth="1"/>
    <col min="12550" max="12550" width="15.88671875" style="76" customWidth="1"/>
    <col min="12551" max="12551" width="55" style="76" customWidth="1"/>
    <col min="12552" max="12552" width="26.88671875" style="76" customWidth="1"/>
    <col min="12553" max="12553" width="10.44140625" style="76" customWidth="1"/>
    <col min="12554" max="12554" width="1.6640625" style="76" customWidth="1"/>
    <col min="12555" max="12555" width="9.109375" style="76"/>
    <col min="12556" max="12556" width="8.88671875" style="76" customWidth="1"/>
    <col min="12557" max="12800" width="9.109375" style="76"/>
    <col min="12801" max="12801" width="8.44140625" style="76" customWidth="1"/>
    <col min="12802" max="12802" width="25.44140625" style="76" customWidth="1"/>
    <col min="12803" max="12803" width="5.88671875" style="76" customWidth="1"/>
    <col min="12804" max="12804" width="4.44140625" style="76" customWidth="1"/>
    <col min="12805" max="12805" width="6.33203125" style="76" customWidth="1"/>
    <col min="12806" max="12806" width="15.88671875" style="76" customWidth="1"/>
    <col min="12807" max="12807" width="55" style="76" customWidth="1"/>
    <col min="12808" max="12808" width="26.88671875" style="76" customWidth="1"/>
    <col min="12809" max="12809" width="10.44140625" style="76" customWidth="1"/>
    <col min="12810" max="12810" width="1.6640625" style="76" customWidth="1"/>
    <col min="12811" max="12811" width="9.109375" style="76"/>
    <col min="12812" max="12812" width="8.88671875" style="76" customWidth="1"/>
    <col min="12813" max="13056" width="9.109375" style="76"/>
    <col min="13057" max="13057" width="8.44140625" style="76" customWidth="1"/>
    <col min="13058" max="13058" width="25.44140625" style="76" customWidth="1"/>
    <col min="13059" max="13059" width="5.88671875" style="76" customWidth="1"/>
    <col min="13060" max="13060" width="4.44140625" style="76" customWidth="1"/>
    <col min="13061" max="13061" width="6.33203125" style="76" customWidth="1"/>
    <col min="13062" max="13062" width="15.88671875" style="76" customWidth="1"/>
    <col min="13063" max="13063" width="55" style="76" customWidth="1"/>
    <col min="13064" max="13064" width="26.88671875" style="76" customWidth="1"/>
    <col min="13065" max="13065" width="10.44140625" style="76" customWidth="1"/>
    <col min="13066" max="13066" width="1.6640625" style="76" customWidth="1"/>
    <col min="13067" max="13067" width="9.109375" style="76"/>
    <col min="13068" max="13068" width="8.88671875" style="76" customWidth="1"/>
    <col min="13069" max="13312" width="9.109375" style="76"/>
    <col min="13313" max="13313" width="8.44140625" style="76" customWidth="1"/>
    <col min="13314" max="13314" width="25.44140625" style="76" customWidth="1"/>
    <col min="13315" max="13315" width="5.88671875" style="76" customWidth="1"/>
    <col min="13316" max="13316" width="4.44140625" style="76" customWidth="1"/>
    <col min="13317" max="13317" width="6.33203125" style="76" customWidth="1"/>
    <col min="13318" max="13318" width="15.88671875" style="76" customWidth="1"/>
    <col min="13319" max="13319" width="55" style="76" customWidth="1"/>
    <col min="13320" max="13320" width="26.88671875" style="76" customWidth="1"/>
    <col min="13321" max="13321" width="10.44140625" style="76" customWidth="1"/>
    <col min="13322" max="13322" width="1.6640625" style="76" customWidth="1"/>
    <col min="13323" max="13323" width="9.109375" style="76"/>
    <col min="13324" max="13324" width="8.88671875" style="76" customWidth="1"/>
    <col min="13325" max="13568" width="9.109375" style="76"/>
    <col min="13569" max="13569" width="8.44140625" style="76" customWidth="1"/>
    <col min="13570" max="13570" width="25.44140625" style="76" customWidth="1"/>
    <col min="13571" max="13571" width="5.88671875" style="76" customWidth="1"/>
    <col min="13572" max="13572" width="4.44140625" style="76" customWidth="1"/>
    <col min="13573" max="13573" width="6.33203125" style="76" customWidth="1"/>
    <col min="13574" max="13574" width="15.88671875" style="76" customWidth="1"/>
    <col min="13575" max="13575" width="55" style="76" customWidth="1"/>
    <col min="13576" max="13576" width="26.88671875" style="76" customWidth="1"/>
    <col min="13577" max="13577" width="10.44140625" style="76" customWidth="1"/>
    <col min="13578" max="13578" width="1.6640625" style="76" customWidth="1"/>
    <col min="13579" max="13579" width="9.109375" style="76"/>
    <col min="13580" max="13580" width="8.88671875" style="76" customWidth="1"/>
    <col min="13581" max="13824" width="9.109375" style="76"/>
    <col min="13825" max="13825" width="8.44140625" style="76" customWidth="1"/>
    <col min="13826" max="13826" width="25.44140625" style="76" customWidth="1"/>
    <col min="13827" max="13827" width="5.88671875" style="76" customWidth="1"/>
    <col min="13828" max="13828" width="4.44140625" style="76" customWidth="1"/>
    <col min="13829" max="13829" width="6.33203125" style="76" customWidth="1"/>
    <col min="13830" max="13830" width="15.88671875" style="76" customWidth="1"/>
    <col min="13831" max="13831" width="55" style="76" customWidth="1"/>
    <col min="13832" max="13832" width="26.88671875" style="76" customWidth="1"/>
    <col min="13833" max="13833" width="10.44140625" style="76" customWidth="1"/>
    <col min="13834" max="13834" width="1.6640625" style="76" customWidth="1"/>
    <col min="13835" max="13835" width="9.109375" style="76"/>
    <col min="13836" max="13836" width="8.88671875" style="76" customWidth="1"/>
    <col min="13837" max="14080" width="9.109375" style="76"/>
    <col min="14081" max="14081" width="8.44140625" style="76" customWidth="1"/>
    <col min="14082" max="14082" width="25.44140625" style="76" customWidth="1"/>
    <col min="14083" max="14083" width="5.88671875" style="76" customWidth="1"/>
    <col min="14084" max="14084" width="4.44140625" style="76" customWidth="1"/>
    <col min="14085" max="14085" width="6.33203125" style="76" customWidth="1"/>
    <col min="14086" max="14086" width="15.88671875" style="76" customWidth="1"/>
    <col min="14087" max="14087" width="55" style="76" customWidth="1"/>
    <col min="14088" max="14088" width="26.88671875" style="76" customWidth="1"/>
    <col min="14089" max="14089" width="10.44140625" style="76" customWidth="1"/>
    <col min="14090" max="14090" width="1.6640625" style="76" customWidth="1"/>
    <col min="14091" max="14091" width="9.109375" style="76"/>
    <col min="14092" max="14092" width="8.88671875" style="76" customWidth="1"/>
    <col min="14093" max="14336" width="9.109375" style="76"/>
    <col min="14337" max="14337" width="8.44140625" style="76" customWidth="1"/>
    <col min="14338" max="14338" width="25.44140625" style="76" customWidth="1"/>
    <col min="14339" max="14339" width="5.88671875" style="76" customWidth="1"/>
    <col min="14340" max="14340" width="4.44140625" style="76" customWidth="1"/>
    <col min="14341" max="14341" width="6.33203125" style="76" customWidth="1"/>
    <col min="14342" max="14342" width="15.88671875" style="76" customWidth="1"/>
    <col min="14343" max="14343" width="55" style="76" customWidth="1"/>
    <col min="14344" max="14344" width="26.88671875" style="76" customWidth="1"/>
    <col min="14345" max="14345" width="10.44140625" style="76" customWidth="1"/>
    <col min="14346" max="14346" width="1.6640625" style="76" customWidth="1"/>
    <col min="14347" max="14347" width="9.109375" style="76"/>
    <col min="14348" max="14348" width="8.88671875" style="76" customWidth="1"/>
    <col min="14349" max="14592" width="9.109375" style="76"/>
    <col min="14593" max="14593" width="8.44140625" style="76" customWidth="1"/>
    <col min="14594" max="14594" width="25.44140625" style="76" customWidth="1"/>
    <col min="14595" max="14595" width="5.88671875" style="76" customWidth="1"/>
    <col min="14596" max="14596" width="4.44140625" style="76" customWidth="1"/>
    <col min="14597" max="14597" width="6.33203125" style="76" customWidth="1"/>
    <col min="14598" max="14598" width="15.88671875" style="76" customWidth="1"/>
    <col min="14599" max="14599" width="55" style="76" customWidth="1"/>
    <col min="14600" max="14600" width="26.88671875" style="76" customWidth="1"/>
    <col min="14601" max="14601" width="10.44140625" style="76" customWidth="1"/>
    <col min="14602" max="14602" width="1.6640625" style="76" customWidth="1"/>
    <col min="14603" max="14603" width="9.109375" style="76"/>
    <col min="14604" max="14604" width="8.88671875" style="76" customWidth="1"/>
    <col min="14605" max="14848" width="9.109375" style="76"/>
    <col min="14849" max="14849" width="8.44140625" style="76" customWidth="1"/>
    <col min="14850" max="14850" width="25.44140625" style="76" customWidth="1"/>
    <col min="14851" max="14851" width="5.88671875" style="76" customWidth="1"/>
    <col min="14852" max="14852" width="4.44140625" style="76" customWidth="1"/>
    <col min="14853" max="14853" width="6.33203125" style="76" customWidth="1"/>
    <col min="14854" max="14854" width="15.88671875" style="76" customWidth="1"/>
    <col min="14855" max="14855" width="55" style="76" customWidth="1"/>
    <col min="14856" max="14856" width="26.88671875" style="76" customWidth="1"/>
    <col min="14857" max="14857" width="10.44140625" style="76" customWidth="1"/>
    <col min="14858" max="14858" width="1.6640625" style="76" customWidth="1"/>
    <col min="14859" max="14859" width="9.109375" style="76"/>
    <col min="14860" max="14860" width="8.88671875" style="76" customWidth="1"/>
    <col min="14861" max="15104" width="9.109375" style="76"/>
    <col min="15105" max="15105" width="8.44140625" style="76" customWidth="1"/>
    <col min="15106" max="15106" width="25.44140625" style="76" customWidth="1"/>
    <col min="15107" max="15107" width="5.88671875" style="76" customWidth="1"/>
    <col min="15108" max="15108" width="4.44140625" style="76" customWidth="1"/>
    <col min="15109" max="15109" width="6.33203125" style="76" customWidth="1"/>
    <col min="15110" max="15110" width="15.88671875" style="76" customWidth="1"/>
    <col min="15111" max="15111" width="55" style="76" customWidth="1"/>
    <col min="15112" max="15112" width="26.88671875" style="76" customWidth="1"/>
    <col min="15113" max="15113" width="10.44140625" style="76" customWidth="1"/>
    <col min="15114" max="15114" width="1.6640625" style="76" customWidth="1"/>
    <col min="15115" max="15115" width="9.109375" style="76"/>
    <col min="15116" max="15116" width="8.88671875" style="76" customWidth="1"/>
    <col min="15117" max="15360" width="9.109375" style="76"/>
    <col min="15361" max="15361" width="8.44140625" style="76" customWidth="1"/>
    <col min="15362" max="15362" width="25.44140625" style="76" customWidth="1"/>
    <col min="15363" max="15363" width="5.88671875" style="76" customWidth="1"/>
    <col min="15364" max="15364" width="4.44140625" style="76" customWidth="1"/>
    <col min="15365" max="15365" width="6.33203125" style="76" customWidth="1"/>
    <col min="15366" max="15366" width="15.88671875" style="76" customWidth="1"/>
    <col min="15367" max="15367" width="55" style="76" customWidth="1"/>
    <col min="15368" max="15368" width="26.88671875" style="76" customWidth="1"/>
    <col min="15369" max="15369" width="10.44140625" style="76" customWidth="1"/>
    <col min="15370" max="15370" width="1.6640625" style="76" customWidth="1"/>
    <col min="15371" max="15371" width="9.109375" style="76"/>
    <col min="15372" max="15372" width="8.88671875" style="76" customWidth="1"/>
    <col min="15373" max="15616" width="9.109375" style="76"/>
    <col min="15617" max="15617" width="8.44140625" style="76" customWidth="1"/>
    <col min="15618" max="15618" width="25.44140625" style="76" customWidth="1"/>
    <col min="15619" max="15619" width="5.88671875" style="76" customWidth="1"/>
    <col min="15620" max="15620" width="4.44140625" style="76" customWidth="1"/>
    <col min="15621" max="15621" width="6.33203125" style="76" customWidth="1"/>
    <col min="15622" max="15622" width="15.88671875" style="76" customWidth="1"/>
    <col min="15623" max="15623" width="55" style="76" customWidth="1"/>
    <col min="15624" max="15624" width="26.88671875" style="76" customWidth="1"/>
    <col min="15625" max="15625" width="10.44140625" style="76" customWidth="1"/>
    <col min="15626" max="15626" width="1.6640625" style="76" customWidth="1"/>
    <col min="15627" max="15627" width="9.109375" style="76"/>
    <col min="15628" max="15628" width="8.88671875" style="76" customWidth="1"/>
    <col min="15629" max="15872" width="9.109375" style="76"/>
    <col min="15873" max="15873" width="8.44140625" style="76" customWidth="1"/>
    <col min="15874" max="15874" width="25.44140625" style="76" customWidth="1"/>
    <col min="15875" max="15875" width="5.88671875" style="76" customWidth="1"/>
    <col min="15876" max="15876" width="4.44140625" style="76" customWidth="1"/>
    <col min="15877" max="15877" width="6.33203125" style="76" customWidth="1"/>
    <col min="15878" max="15878" width="15.88671875" style="76" customWidth="1"/>
    <col min="15879" max="15879" width="55" style="76" customWidth="1"/>
    <col min="15880" max="15880" width="26.88671875" style="76" customWidth="1"/>
    <col min="15881" max="15881" width="10.44140625" style="76" customWidth="1"/>
    <col min="15882" max="15882" width="1.6640625" style="76" customWidth="1"/>
    <col min="15883" max="15883" width="9.109375" style="76"/>
    <col min="15884" max="15884" width="8.88671875" style="76" customWidth="1"/>
    <col min="15885" max="16128" width="9.109375" style="76"/>
    <col min="16129" max="16129" width="8.44140625" style="76" customWidth="1"/>
    <col min="16130" max="16130" width="25.44140625" style="76" customWidth="1"/>
    <col min="16131" max="16131" width="5.88671875" style="76" customWidth="1"/>
    <col min="16132" max="16132" width="4.44140625" style="76" customWidth="1"/>
    <col min="16133" max="16133" width="6.33203125" style="76" customWidth="1"/>
    <col min="16134" max="16134" width="15.88671875" style="76" customWidth="1"/>
    <col min="16135" max="16135" width="55" style="76" customWidth="1"/>
    <col min="16136" max="16136" width="26.88671875" style="76" customWidth="1"/>
    <col min="16137" max="16137" width="10.44140625" style="76" customWidth="1"/>
    <col min="16138" max="16138" width="1.6640625" style="76" customWidth="1"/>
    <col min="16139" max="16139" width="9.109375" style="76"/>
    <col min="16140" max="16140" width="8.88671875" style="76" customWidth="1"/>
    <col min="16141" max="16384" width="9.109375" style="76"/>
  </cols>
  <sheetData>
    <row r="1" spans="1:24" s="2" customFormat="1" ht="22.8" x14ac:dyDescent="0.4">
      <c r="A1" s="193"/>
      <c r="B1" s="194" t="s">
        <v>58</v>
      </c>
      <c r="C1" s="194"/>
      <c r="D1" s="194"/>
      <c r="E1" s="194"/>
      <c r="F1" s="194"/>
      <c r="G1" s="194"/>
      <c r="H1" s="194"/>
      <c r="I1" s="19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23.25" customHeight="1" x14ac:dyDescent="0.4">
      <c r="A2" s="193"/>
      <c r="B2" s="194" t="s">
        <v>59</v>
      </c>
      <c r="C2" s="194"/>
      <c r="D2" s="194"/>
      <c r="E2" s="194"/>
      <c r="F2" s="194"/>
      <c r="G2" s="194"/>
      <c r="H2" s="194"/>
      <c r="I2" s="19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18.75" customHeight="1" thickBot="1" x14ac:dyDescent="0.45">
      <c r="A3" s="193"/>
      <c r="B3" s="196" t="s">
        <v>79</v>
      </c>
      <c r="C3" s="196"/>
      <c r="D3" s="196"/>
      <c r="E3" s="196"/>
      <c r="F3" s="196"/>
      <c r="G3" s="196"/>
      <c r="H3" s="196"/>
      <c r="I3" s="19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9" customHeight="1" x14ac:dyDescent="0.25">
      <c r="A4" s="197" t="s">
        <v>0</v>
      </c>
      <c r="B4" s="198"/>
      <c r="C4" s="199" t="s">
        <v>1</v>
      </c>
      <c r="D4" s="198" t="s">
        <v>2</v>
      </c>
      <c r="E4" s="198"/>
      <c r="F4" s="200" t="s">
        <v>3</v>
      </c>
      <c r="G4" s="201"/>
      <c r="H4" s="197" t="s">
        <v>4</v>
      </c>
      <c r="I4" s="202"/>
    </row>
    <row r="5" spans="1:24" ht="33.75" customHeight="1" thickBot="1" x14ac:dyDescent="0.3">
      <c r="A5" s="203"/>
      <c r="B5" s="204"/>
      <c r="C5" s="205"/>
      <c r="D5" s="204"/>
      <c r="E5" s="204"/>
      <c r="F5" s="206"/>
      <c r="G5" s="207"/>
      <c r="H5" s="208" t="s">
        <v>5</v>
      </c>
      <c r="I5" s="209" t="s">
        <v>6</v>
      </c>
    </row>
    <row r="6" spans="1:24" ht="23.4" customHeight="1" thickBot="1" x14ac:dyDescent="0.3">
      <c r="A6" s="210" t="s">
        <v>90</v>
      </c>
      <c r="B6" s="211"/>
      <c r="C6" s="212"/>
      <c r="D6" s="212"/>
      <c r="E6" s="212"/>
      <c r="F6" s="212"/>
      <c r="G6" s="212"/>
      <c r="H6" s="212"/>
      <c r="I6" s="213"/>
      <c r="L6" s="78"/>
    </row>
    <row r="7" spans="1:24" ht="39" customHeight="1" x14ac:dyDescent="0.25">
      <c r="A7" s="214" t="s">
        <v>66</v>
      </c>
      <c r="B7" s="215" t="s">
        <v>69</v>
      </c>
      <c r="C7" s="216">
        <v>1</v>
      </c>
      <c r="D7" s="217" t="s">
        <v>7</v>
      </c>
      <c r="E7" s="218">
        <v>2</v>
      </c>
      <c r="F7" s="219" t="s">
        <v>8</v>
      </c>
      <c r="G7" s="220" t="s">
        <v>68</v>
      </c>
      <c r="H7" s="221" t="s">
        <v>9</v>
      </c>
      <c r="I7" s="202"/>
      <c r="L7" s="78"/>
    </row>
    <row r="8" spans="1:24" ht="39" customHeight="1" x14ac:dyDescent="0.25">
      <c r="A8" s="222"/>
      <c r="B8" s="223"/>
      <c r="C8" s="224"/>
      <c r="D8" s="225"/>
      <c r="E8" s="226"/>
      <c r="F8" s="227"/>
      <c r="G8" s="228"/>
      <c r="H8" s="229"/>
      <c r="I8" s="230"/>
      <c r="L8" s="78"/>
    </row>
    <row r="9" spans="1:24" ht="39" customHeight="1" x14ac:dyDescent="0.25">
      <c r="A9" s="222"/>
      <c r="B9" s="223"/>
      <c r="C9" s="224"/>
      <c r="D9" s="225"/>
      <c r="E9" s="231">
        <v>2</v>
      </c>
      <c r="F9" s="232" t="s">
        <v>44</v>
      </c>
      <c r="G9" s="228" t="s">
        <v>96</v>
      </c>
      <c r="H9" s="233" t="s">
        <v>67</v>
      </c>
      <c r="I9" s="234"/>
      <c r="L9" s="78"/>
    </row>
    <row r="10" spans="1:24" ht="24.75" customHeight="1" x14ac:dyDescent="0.25">
      <c r="A10" s="222"/>
      <c r="B10" s="223"/>
      <c r="C10" s="224"/>
      <c r="D10" s="225"/>
      <c r="E10" s="235"/>
      <c r="F10" s="236"/>
      <c r="G10" s="228"/>
      <c r="H10" s="223"/>
      <c r="I10" s="237"/>
      <c r="L10" s="78"/>
    </row>
    <row r="11" spans="1:24" ht="15.75" customHeight="1" x14ac:dyDescent="0.25">
      <c r="A11" s="222"/>
      <c r="B11" s="223"/>
      <c r="C11" s="224"/>
      <c r="D11" s="238"/>
      <c r="E11" s="226"/>
      <c r="F11" s="239"/>
      <c r="G11" s="228"/>
      <c r="H11" s="223"/>
      <c r="I11" s="237"/>
      <c r="L11" s="78"/>
    </row>
    <row r="12" spans="1:24" ht="55.5" customHeight="1" thickBot="1" x14ac:dyDescent="0.3">
      <c r="A12" s="240"/>
      <c r="B12" s="241"/>
      <c r="C12" s="242"/>
      <c r="D12" s="243" t="s">
        <v>10</v>
      </c>
      <c r="E12" s="244">
        <v>5</v>
      </c>
      <c r="F12" s="245" t="s">
        <v>11</v>
      </c>
      <c r="G12" s="246" t="s">
        <v>63</v>
      </c>
      <c r="H12" s="241"/>
      <c r="I12" s="247"/>
      <c r="L12" s="78">
        <f>SUM(E7:E12)</f>
        <v>9</v>
      </c>
    </row>
    <row r="13" spans="1:24" ht="22.5" customHeight="1" x14ac:dyDescent="0.25">
      <c r="A13" s="214" t="s">
        <v>66</v>
      </c>
      <c r="B13" s="215" t="s">
        <v>69</v>
      </c>
      <c r="C13" s="216">
        <v>2</v>
      </c>
      <c r="D13" s="217" t="s">
        <v>7</v>
      </c>
      <c r="E13" s="218">
        <v>2</v>
      </c>
      <c r="F13" s="219" t="s">
        <v>8</v>
      </c>
      <c r="G13" s="220" t="s">
        <v>73</v>
      </c>
      <c r="H13" s="221" t="s">
        <v>9</v>
      </c>
      <c r="I13" s="202"/>
    </row>
    <row r="14" spans="1:24" ht="22.5" customHeight="1" x14ac:dyDescent="0.25">
      <c r="A14" s="222"/>
      <c r="B14" s="223"/>
      <c r="C14" s="224"/>
      <c r="D14" s="225"/>
      <c r="E14" s="226"/>
      <c r="F14" s="227"/>
      <c r="G14" s="228"/>
      <c r="H14" s="229"/>
      <c r="I14" s="230"/>
    </row>
    <row r="15" spans="1:24" ht="36.6" customHeight="1" x14ac:dyDescent="0.25">
      <c r="A15" s="222"/>
      <c r="B15" s="223"/>
      <c r="C15" s="224"/>
      <c r="D15" s="225"/>
      <c r="E15" s="231">
        <v>2</v>
      </c>
      <c r="F15" s="232" t="s">
        <v>44</v>
      </c>
      <c r="G15" s="228" t="s">
        <v>95</v>
      </c>
      <c r="H15" s="233" t="s">
        <v>71</v>
      </c>
      <c r="I15" s="248">
        <v>8</v>
      </c>
    </row>
    <row r="16" spans="1:24" ht="30.9" customHeight="1" x14ac:dyDescent="0.25">
      <c r="A16" s="222"/>
      <c r="B16" s="223"/>
      <c r="C16" s="224"/>
      <c r="D16" s="225"/>
      <c r="E16" s="235"/>
      <c r="F16" s="236"/>
      <c r="G16" s="228"/>
      <c r="H16" s="223"/>
      <c r="I16" s="249"/>
      <c r="K16" s="76"/>
    </row>
    <row r="17" spans="1:12" ht="15" customHeight="1" x14ac:dyDescent="0.25">
      <c r="A17" s="222"/>
      <c r="B17" s="223"/>
      <c r="C17" s="224"/>
      <c r="D17" s="238"/>
      <c r="E17" s="226"/>
      <c r="F17" s="239"/>
      <c r="G17" s="228"/>
      <c r="H17" s="223"/>
      <c r="I17" s="249"/>
      <c r="K17" s="76"/>
    </row>
    <row r="18" spans="1:12" ht="48" customHeight="1" thickBot="1" x14ac:dyDescent="0.3">
      <c r="A18" s="240"/>
      <c r="B18" s="241"/>
      <c r="C18" s="242"/>
      <c r="D18" s="243" t="s">
        <v>10</v>
      </c>
      <c r="E18" s="244">
        <v>5</v>
      </c>
      <c r="F18" s="245" t="s">
        <v>11</v>
      </c>
      <c r="G18" s="246" t="s">
        <v>63</v>
      </c>
      <c r="H18" s="241"/>
      <c r="I18" s="250"/>
      <c r="K18" s="76"/>
      <c r="L18" s="95">
        <f>SUM(E13:E18)</f>
        <v>9</v>
      </c>
    </row>
    <row r="19" spans="1:12" ht="22.5" customHeight="1" x14ac:dyDescent="0.25">
      <c r="A19" s="214" t="s">
        <v>66</v>
      </c>
      <c r="B19" s="215" t="s">
        <v>69</v>
      </c>
      <c r="C19" s="216">
        <v>3</v>
      </c>
      <c r="D19" s="217" t="s">
        <v>7</v>
      </c>
      <c r="E19" s="218">
        <v>2</v>
      </c>
      <c r="F19" s="219" t="s">
        <v>8</v>
      </c>
      <c r="G19" s="220" t="s">
        <v>73</v>
      </c>
      <c r="H19" s="221" t="s">
        <v>9</v>
      </c>
      <c r="I19" s="202"/>
      <c r="K19" s="76"/>
    </row>
    <row r="20" spans="1:12" ht="22.5" customHeight="1" x14ac:dyDescent="0.25">
      <c r="A20" s="222"/>
      <c r="B20" s="223"/>
      <c r="C20" s="224"/>
      <c r="D20" s="225"/>
      <c r="E20" s="226"/>
      <c r="F20" s="227"/>
      <c r="G20" s="228"/>
      <c r="H20" s="229"/>
      <c r="I20" s="230"/>
      <c r="K20" s="76"/>
    </row>
    <row r="21" spans="1:12" ht="29.1" customHeight="1" x14ac:dyDescent="0.25">
      <c r="A21" s="222"/>
      <c r="B21" s="223"/>
      <c r="C21" s="224"/>
      <c r="D21" s="225"/>
      <c r="E21" s="231">
        <v>2</v>
      </c>
      <c r="F21" s="232" t="s">
        <v>44</v>
      </c>
      <c r="G21" s="228" t="s">
        <v>94</v>
      </c>
      <c r="H21" s="233" t="s">
        <v>72</v>
      </c>
      <c r="I21" s="248"/>
      <c r="K21" s="76"/>
    </row>
    <row r="22" spans="1:12" ht="22.5" customHeight="1" x14ac:dyDescent="0.25">
      <c r="A22" s="222"/>
      <c r="B22" s="223"/>
      <c r="C22" s="224"/>
      <c r="D22" s="225"/>
      <c r="E22" s="235"/>
      <c r="F22" s="236"/>
      <c r="G22" s="228"/>
      <c r="H22" s="223"/>
      <c r="I22" s="249"/>
      <c r="K22" s="76"/>
    </row>
    <row r="23" spans="1:12" ht="34.5" customHeight="1" x14ac:dyDescent="0.25">
      <c r="A23" s="222"/>
      <c r="B23" s="223"/>
      <c r="C23" s="224"/>
      <c r="D23" s="238"/>
      <c r="E23" s="226"/>
      <c r="F23" s="239"/>
      <c r="G23" s="228"/>
      <c r="H23" s="223"/>
      <c r="I23" s="249"/>
      <c r="K23" s="76"/>
    </row>
    <row r="24" spans="1:12" ht="50.25" customHeight="1" thickBot="1" x14ac:dyDescent="0.3">
      <c r="A24" s="240"/>
      <c r="B24" s="241"/>
      <c r="C24" s="242"/>
      <c r="D24" s="243" t="s">
        <v>10</v>
      </c>
      <c r="E24" s="244">
        <v>5</v>
      </c>
      <c r="F24" s="245" t="s">
        <v>11</v>
      </c>
      <c r="G24" s="246" t="s">
        <v>63</v>
      </c>
      <c r="H24" s="241"/>
      <c r="I24" s="250"/>
      <c r="K24" s="76"/>
      <c r="L24" s="95">
        <f>SUM(E19:E24)</f>
        <v>9</v>
      </c>
    </row>
    <row r="25" spans="1:12" ht="22.5" customHeight="1" x14ac:dyDescent="0.25">
      <c r="A25" s="214" t="s">
        <v>66</v>
      </c>
      <c r="B25" s="215" t="s">
        <v>69</v>
      </c>
      <c r="C25" s="251">
        <v>4</v>
      </c>
      <c r="D25" s="252" t="s">
        <v>7</v>
      </c>
      <c r="E25" s="218">
        <v>2</v>
      </c>
      <c r="F25" s="253" t="s">
        <v>8</v>
      </c>
      <c r="G25" s="220" t="s">
        <v>74</v>
      </c>
      <c r="H25" s="221" t="s">
        <v>9</v>
      </c>
      <c r="I25" s="202"/>
      <c r="K25" s="76"/>
    </row>
    <row r="26" spans="1:12" ht="22.5" customHeight="1" x14ac:dyDescent="0.25">
      <c r="A26" s="222"/>
      <c r="B26" s="223"/>
      <c r="C26" s="254"/>
      <c r="D26" s="255"/>
      <c r="E26" s="226"/>
      <c r="F26" s="256"/>
      <c r="G26" s="228"/>
      <c r="H26" s="229"/>
      <c r="I26" s="230"/>
      <c r="K26" s="76"/>
    </row>
    <row r="27" spans="1:12" ht="34.5" customHeight="1" x14ac:dyDescent="0.25">
      <c r="A27" s="222"/>
      <c r="B27" s="223"/>
      <c r="C27" s="254"/>
      <c r="D27" s="255"/>
      <c r="E27" s="231">
        <v>2</v>
      </c>
      <c r="F27" s="257" t="s">
        <v>44</v>
      </c>
      <c r="G27" s="228" t="s">
        <v>93</v>
      </c>
      <c r="H27" s="233" t="s">
        <v>72</v>
      </c>
      <c r="I27" s="248"/>
      <c r="K27" s="76"/>
    </row>
    <row r="28" spans="1:12" ht="27.9" customHeight="1" x14ac:dyDescent="0.25">
      <c r="A28" s="222"/>
      <c r="B28" s="223"/>
      <c r="C28" s="254"/>
      <c r="D28" s="255"/>
      <c r="E28" s="235"/>
      <c r="F28" s="257"/>
      <c r="G28" s="228"/>
      <c r="H28" s="223"/>
      <c r="I28" s="249"/>
      <c r="K28" s="76"/>
    </row>
    <row r="29" spans="1:12" ht="46.5" customHeight="1" x14ac:dyDescent="0.25">
      <c r="A29" s="222"/>
      <c r="B29" s="223"/>
      <c r="C29" s="254"/>
      <c r="D29" s="255"/>
      <c r="E29" s="226"/>
      <c r="F29" s="257"/>
      <c r="G29" s="228"/>
      <c r="H29" s="223"/>
      <c r="I29" s="249"/>
      <c r="K29" s="76"/>
    </row>
    <row r="30" spans="1:12" ht="45.9" customHeight="1" thickBot="1" x14ac:dyDescent="0.3">
      <c r="A30" s="240"/>
      <c r="B30" s="241"/>
      <c r="C30" s="258"/>
      <c r="D30" s="243" t="s">
        <v>10</v>
      </c>
      <c r="E30" s="244">
        <v>5</v>
      </c>
      <c r="F30" s="245" t="s">
        <v>11</v>
      </c>
      <c r="G30" s="246" t="s">
        <v>63</v>
      </c>
      <c r="H30" s="241"/>
      <c r="I30" s="250"/>
      <c r="K30" s="76"/>
      <c r="L30" s="95">
        <f>SUM(E25:E30)</f>
        <v>9</v>
      </c>
    </row>
    <row r="31" spans="1:12" ht="22.5" customHeight="1" x14ac:dyDescent="0.25">
      <c r="A31" s="214" t="s">
        <v>66</v>
      </c>
      <c r="B31" s="259" t="s">
        <v>81</v>
      </c>
      <c r="C31" s="224">
        <v>5</v>
      </c>
      <c r="D31" s="225" t="s">
        <v>7</v>
      </c>
      <c r="E31" s="218">
        <v>2</v>
      </c>
      <c r="F31" s="227" t="s">
        <v>8</v>
      </c>
      <c r="G31" s="260" t="s">
        <v>80</v>
      </c>
      <c r="H31" s="261" t="s">
        <v>9</v>
      </c>
      <c r="I31" s="202"/>
      <c r="K31" s="76"/>
    </row>
    <row r="32" spans="1:12" ht="22.5" customHeight="1" x14ac:dyDescent="0.25">
      <c r="A32" s="222"/>
      <c r="B32" s="259"/>
      <c r="C32" s="224"/>
      <c r="D32" s="225"/>
      <c r="E32" s="226"/>
      <c r="F32" s="256"/>
      <c r="G32" s="228"/>
      <c r="H32" s="229"/>
      <c r="I32" s="230"/>
      <c r="K32" s="76"/>
    </row>
    <row r="33" spans="1:12" ht="30.9" customHeight="1" x14ac:dyDescent="0.25">
      <c r="A33" s="222"/>
      <c r="B33" s="259"/>
      <c r="C33" s="224"/>
      <c r="D33" s="225"/>
      <c r="E33" s="231">
        <v>2</v>
      </c>
      <c r="F33" s="257" t="s">
        <v>44</v>
      </c>
      <c r="G33" s="228" t="s">
        <v>93</v>
      </c>
      <c r="H33" s="233" t="s">
        <v>72</v>
      </c>
      <c r="I33" s="248"/>
      <c r="K33" s="76"/>
    </row>
    <row r="34" spans="1:12" ht="22.5" customHeight="1" x14ac:dyDescent="0.25">
      <c r="A34" s="222"/>
      <c r="B34" s="259"/>
      <c r="C34" s="224"/>
      <c r="D34" s="225"/>
      <c r="E34" s="235"/>
      <c r="F34" s="257"/>
      <c r="G34" s="228"/>
      <c r="H34" s="223"/>
      <c r="I34" s="249"/>
      <c r="K34" s="76"/>
    </row>
    <row r="35" spans="1:12" ht="42.9" customHeight="1" x14ac:dyDescent="0.25">
      <c r="A35" s="222"/>
      <c r="B35" s="259"/>
      <c r="C35" s="224"/>
      <c r="D35" s="238"/>
      <c r="E35" s="226"/>
      <c r="F35" s="257"/>
      <c r="G35" s="228"/>
      <c r="H35" s="223"/>
      <c r="I35" s="249"/>
      <c r="K35" s="76"/>
    </row>
    <row r="36" spans="1:12" ht="50.4" customHeight="1" thickBot="1" x14ac:dyDescent="0.3">
      <c r="A36" s="240"/>
      <c r="B36" s="262"/>
      <c r="C36" s="242"/>
      <c r="D36" s="243" t="s">
        <v>10</v>
      </c>
      <c r="E36" s="244">
        <v>5</v>
      </c>
      <c r="F36" s="245" t="s">
        <v>11</v>
      </c>
      <c r="G36" s="246" t="s">
        <v>63</v>
      </c>
      <c r="H36" s="241"/>
      <c r="I36" s="250"/>
      <c r="K36" s="76"/>
      <c r="L36" s="95">
        <f>SUM(E31:E36)</f>
        <v>9</v>
      </c>
    </row>
    <row r="37" spans="1:12" ht="22.5" customHeight="1" x14ac:dyDescent="0.25">
      <c r="A37" s="214" t="s">
        <v>66</v>
      </c>
      <c r="B37" s="259" t="s">
        <v>81</v>
      </c>
      <c r="C37" s="216">
        <v>6</v>
      </c>
      <c r="D37" s="217" t="s">
        <v>7</v>
      </c>
      <c r="E37" s="218">
        <v>2</v>
      </c>
      <c r="F37" s="219" t="s">
        <v>8</v>
      </c>
      <c r="G37" s="220" t="s">
        <v>80</v>
      </c>
      <c r="H37" s="221" t="s">
        <v>9</v>
      </c>
      <c r="I37" s="202"/>
      <c r="K37" s="76"/>
    </row>
    <row r="38" spans="1:12" ht="22.5" customHeight="1" x14ac:dyDescent="0.25">
      <c r="A38" s="222"/>
      <c r="B38" s="259"/>
      <c r="C38" s="224"/>
      <c r="D38" s="225"/>
      <c r="E38" s="226"/>
      <c r="F38" s="227"/>
      <c r="G38" s="228"/>
      <c r="H38" s="229"/>
      <c r="I38" s="230"/>
      <c r="K38" s="76"/>
    </row>
    <row r="39" spans="1:12" ht="33.9" customHeight="1" x14ac:dyDescent="0.25">
      <c r="A39" s="222"/>
      <c r="B39" s="259"/>
      <c r="C39" s="224"/>
      <c r="D39" s="225"/>
      <c r="E39" s="231">
        <v>2</v>
      </c>
      <c r="F39" s="232" t="s">
        <v>44</v>
      </c>
      <c r="G39" s="228" t="s">
        <v>93</v>
      </c>
      <c r="H39" s="263" t="s">
        <v>71</v>
      </c>
      <c r="I39" s="230">
        <v>8</v>
      </c>
      <c r="K39" s="76"/>
    </row>
    <row r="40" spans="1:12" ht="25.5" customHeight="1" x14ac:dyDescent="0.25">
      <c r="A40" s="222"/>
      <c r="B40" s="259"/>
      <c r="C40" s="224"/>
      <c r="D40" s="225"/>
      <c r="E40" s="235"/>
      <c r="F40" s="236"/>
      <c r="G40" s="228"/>
      <c r="H40" s="264"/>
      <c r="I40" s="230"/>
      <c r="K40" s="76"/>
    </row>
    <row r="41" spans="1:12" ht="47.1" customHeight="1" x14ac:dyDescent="0.25">
      <c r="A41" s="222"/>
      <c r="B41" s="259"/>
      <c r="C41" s="224"/>
      <c r="D41" s="238"/>
      <c r="E41" s="226"/>
      <c r="F41" s="239"/>
      <c r="G41" s="228"/>
      <c r="H41" s="265"/>
      <c r="I41" s="230"/>
      <c r="K41" s="76"/>
    </row>
    <row r="42" spans="1:12" ht="42.9" customHeight="1" thickBot="1" x14ac:dyDescent="0.3">
      <c r="A42" s="240"/>
      <c r="B42" s="262"/>
      <c r="C42" s="242"/>
      <c r="D42" s="243" t="s">
        <v>10</v>
      </c>
      <c r="E42" s="244">
        <v>5</v>
      </c>
      <c r="F42" s="245" t="s">
        <v>11</v>
      </c>
      <c r="G42" s="246" t="s">
        <v>63</v>
      </c>
      <c r="H42" s="266" t="s">
        <v>62</v>
      </c>
      <c r="I42" s="267"/>
      <c r="K42" s="76"/>
      <c r="L42" s="95">
        <f>SUM(E37:E42)</f>
        <v>9</v>
      </c>
    </row>
    <row r="43" spans="1:12" ht="22.5" customHeight="1" x14ac:dyDescent="0.25">
      <c r="A43" s="214" t="s">
        <v>66</v>
      </c>
      <c r="B43" s="259" t="s">
        <v>81</v>
      </c>
      <c r="C43" s="216">
        <v>7</v>
      </c>
      <c r="D43" s="217" t="s">
        <v>7</v>
      </c>
      <c r="E43" s="218">
        <v>2</v>
      </c>
      <c r="F43" s="219" t="s">
        <v>8</v>
      </c>
      <c r="G43" s="220" t="s">
        <v>80</v>
      </c>
      <c r="H43" s="221" t="s">
        <v>9</v>
      </c>
      <c r="I43" s="202"/>
      <c r="K43" s="76"/>
    </row>
    <row r="44" spans="1:12" ht="22.5" customHeight="1" x14ac:dyDescent="0.25">
      <c r="A44" s="222"/>
      <c r="B44" s="259"/>
      <c r="C44" s="224"/>
      <c r="D44" s="225"/>
      <c r="E44" s="226"/>
      <c r="F44" s="227"/>
      <c r="G44" s="228"/>
      <c r="H44" s="229"/>
      <c r="I44" s="230"/>
      <c r="K44" s="76"/>
    </row>
    <row r="45" spans="1:12" ht="35.1" customHeight="1" x14ac:dyDescent="0.25">
      <c r="A45" s="222"/>
      <c r="B45" s="259"/>
      <c r="C45" s="224"/>
      <c r="D45" s="225"/>
      <c r="E45" s="231">
        <v>2</v>
      </c>
      <c r="F45" s="232" t="s">
        <v>44</v>
      </c>
      <c r="G45" s="228" t="s">
        <v>77</v>
      </c>
      <c r="H45" s="233" t="s">
        <v>72</v>
      </c>
      <c r="I45" s="248">
        <v>8</v>
      </c>
      <c r="K45" s="76"/>
    </row>
    <row r="46" spans="1:12" ht="18.899999999999999" customHeight="1" x14ac:dyDescent="0.25">
      <c r="A46" s="222"/>
      <c r="B46" s="259"/>
      <c r="C46" s="224"/>
      <c r="D46" s="225"/>
      <c r="E46" s="235"/>
      <c r="F46" s="236"/>
      <c r="G46" s="228"/>
      <c r="H46" s="223"/>
      <c r="I46" s="249"/>
      <c r="K46" s="76"/>
    </row>
    <row r="47" spans="1:12" ht="47.4" customHeight="1" x14ac:dyDescent="0.25">
      <c r="A47" s="222"/>
      <c r="B47" s="259"/>
      <c r="C47" s="224"/>
      <c r="D47" s="238"/>
      <c r="E47" s="226"/>
      <c r="F47" s="239"/>
      <c r="G47" s="228"/>
      <c r="H47" s="223"/>
      <c r="I47" s="249"/>
      <c r="K47" s="76"/>
    </row>
    <row r="48" spans="1:12" ht="48.6" customHeight="1" thickBot="1" x14ac:dyDescent="0.3">
      <c r="A48" s="240"/>
      <c r="B48" s="262"/>
      <c r="C48" s="242"/>
      <c r="D48" s="243" t="s">
        <v>10</v>
      </c>
      <c r="E48" s="244">
        <v>5</v>
      </c>
      <c r="F48" s="245" t="s">
        <v>11</v>
      </c>
      <c r="G48" s="246" t="s">
        <v>63</v>
      </c>
      <c r="H48" s="241"/>
      <c r="I48" s="250"/>
      <c r="K48" s="76"/>
      <c r="L48" s="95">
        <f>SUM(E43:E48)</f>
        <v>9</v>
      </c>
    </row>
    <row r="49" spans="1:12" ht="22.5" customHeight="1" x14ac:dyDescent="0.25">
      <c r="A49" s="214" t="s">
        <v>66</v>
      </c>
      <c r="B49" s="268" t="s">
        <v>82</v>
      </c>
      <c r="C49" s="216">
        <v>8</v>
      </c>
      <c r="D49" s="217" t="s">
        <v>7</v>
      </c>
      <c r="E49" s="218">
        <v>2</v>
      </c>
      <c r="F49" s="219" t="s">
        <v>8</v>
      </c>
      <c r="G49" s="220" t="s">
        <v>75</v>
      </c>
      <c r="H49" s="215" t="s">
        <v>9</v>
      </c>
      <c r="I49" s="202"/>
      <c r="K49" s="76"/>
    </row>
    <row r="50" spans="1:12" ht="22.5" customHeight="1" x14ac:dyDescent="0.25">
      <c r="A50" s="222"/>
      <c r="B50" s="259"/>
      <c r="C50" s="224"/>
      <c r="D50" s="225"/>
      <c r="E50" s="226"/>
      <c r="F50" s="227"/>
      <c r="G50" s="228"/>
      <c r="H50" s="261"/>
      <c r="I50" s="230"/>
      <c r="K50" s="76"/>
    </row>
    <row r="51" spans="1:12" ht="30.6" customHeight="1" x14ac:dyDescent="0.25">
      <c r="A51" s="222"/>
      <c r="B51" s="259"/>
      <c r="C51" s="224"/>
      <c r="D51" s="225"/>
      <c r="E51" s="231">
        <v>2</v>
      </c>
      <c r="F51" s="232" t="s">
        <v>44</v>
      </c>
      <c r="G51" s="228" t="s">
        <v>77</v>
      </c>
      <c r="H51" s="233" t="s">
        <v>72</v>
      </c>
      <c r="I51" s="248"/>
      <c r="K51" s="76"/>
    </row>
    <row r="52" spans="1:12" ht="24" customHeight="1" x14ac:dyDescent="0.25">
      <c r="A52" s="222"/>
      <c r="B52" s="259"/>
      <c r="C52" s="224"/>
      <c r="D52" s="225"/>
      <c r="E52" s="235"/>
      <c r="F52" s="236"/>
      <c r="G52" s="228"/>
      <c r="H52" s="223"/>
      <c r="I52" s="249"/>
      <c r="K52" s="76"/>
    </row>
    <row r="53" spans="1:12" ht="50.4" customHeight="1" x14ac:dyDescent="0.25">
      <c r="A53" s="222"/>
      <c r="B53" s="259"/>
      <c r="C53" s="224"/>
      <c r="D53" s="238"/>
      <c r="E53" s="226"/>
      <c r="F53" s="239"/>
      <c r="G53" s="228"/>
      <c r="H53" s="223"/>
      <c r="I53" s="249"/>
      <c r="K53" s="76"/>
    </row>
    <row r="54" spans="1:12" ht="44.1" customHeight="1" thickBot="1" x14ac:dyDescent="0.3">
      <c r="A54" s="240"/>
      <c r="B54" s="262"/>
      <c r="C54" s="242"/>
      <c r="D54" s="243" t="s">
        <v>10</v>
      </c>
      <c r="E54" s="244">
        <v>5</v>
      </c>
      <c r="F54" s="245" t="s">
        <v>11</v>
      </c>
      <c r="G54" s="246" t="s">
        <v>63</v>
      </c>
      <c r="H54" s="241"/>
      <c r="I54" s="250"/>
      <c r="K54" s="76"/>
      <c r="L54" s="95">
        <f>SUM(E49:E54)</f>
        <v>9</v>
      </c>
    </row>
    <row r="55" spans="1:12" ht="29.25" customHeight="1" thickBot="1" x14ac:dyDescent="0.3">
      <c r="A55" s="269" t="s">
        <v>91</v>
      </c>
      <c r="B55" s="270"/>
      <c r="C55" s="270"/>
      <c r="D55" s="270"/>
      <c r="E55" s="270"/>
      <c r="F55" s="270"/>
      <c r="G55" s="270"/>
      <c r="H55" s="270"/>
      <c r="I55" s="271"/>
      <c r="K55" s="76"/>
      <c r="L55" s="76">
        <f>SUM(E7:E54)</f>
        <v>72</v>
      </c>
    </row>
    <row r="56" spans="1:12" ht="22.5" customHeight="1" x14ac:dyDescent="0.25">
      <c r="A56" s="214" t="s">
        <v>66</v>
      </c>
      <c r="B56" s="268" t="s">
        <v>82</v>
      </c>
      <c r="C56" s="216">
        <v>9</v>
      </c>
      <c r="D56" s="217" t="s">
        <v>7</v>
      </c>
      <c r="E56" s="218">
        <v>2</v>
      </c>
      <c r="F56" s="219" t="s">
        <v>8</v>
      </c>
      <c r="G56" s="220" t="s">
        <v>75</v>
      </c>
      <c r="H56" s="221" t="s">
        <v>9</v>
      </c>
      <c r="I56" s="202"/>
      <c r="K56" s="76"/>
    </row>
    <row r="57" spans="1:12" ht="22.5" customHeight="1" x14ac:dyDescent="0.25">
      <c r="A57" s="222"/>
      <c r="B57" s="259"/>
      <c r="C57" s="224"/>
      <c r="D57" s="225"/>
      <c r="E57" s="226"/>
      <c r="F57" s="227"/>
      <c r="G57" s="228"/>
      <c r="H57" s="229"/>
      <c r="I57" s="230"/>
      <c r="K57" s="76"/>
    </row>
    <row r="58" spans="1:12" ht="32.1" customHeight="1" x14ac:dyDescent="0.25">
      <c r="A58" s="222"/>
      <c r="B58" s="259"/>
      <c r="C58" s="224"/>
      <c r="D58" s="225"/>
      <c r="E58" s="231">
        <v>2</v>
      </c>
      <c r="F58" s="232" t="s">
        <v>44</v>
      </c>
      <c r="G58" s="228" t="s">
        <v>77</v>
      </c>
      <c r="H58" s="233" t="s">
        <v>71</v>
      </c>
      <c r="I58" s="248">
        <v>12</v>
      </c>
      <c r="K58" s="76"/>
    </row>
    <row r="59" spans="1:12" ht="22.5" customHeight="1" x14ac:dyDescent="0.25">
      <c r="A59" s="222"/>
      <c r="B59" s="259"/>
      <c r="C59" s="224"/>
      <c r="D59" s="225"/>
      <c r="E59" s="235"/>
      <c r="F59" s="236"/>
      <c r="G59" s="228"/>
      <c r="H59" s="223"/>
      <c r="I59" s="249"/>
      <c r="K59" s="76"/>
    </row>
    <row r="60" spans="1:12" ht="46.5" customHeight="1" x14ac:dyDescent="0.25">
      <c r="A60" s="222"/>
      <c r="B60" s="259"/>
      <c r="C60" s="224"/>
      <c r="D60" s="238"/>
      <c r="E60" s="226"/>
      <c r="F60" s="239"/>
      <c r="G60" s="228"/>
      <c r="H60" s="223"/>
      <c r="I60" s="249"/>
      <c r="K60" s="76"/>
    </row>
    <row r="61" spans="1:12" ht="52.5" customHeight="1" thickBot="1" x14ac:dyDescent="0.3">
      <c r="A61" s="240"/>
      <c r="B61" s="262"/>
      <c r="C61" s="242"/>
      <c r="D61" s="243" t="s">
        <v>10</v>
      </c>
      <c r="E61" s="244">
        <v>5</v>
      </c>
      <c r="F61" s="245" t="s">
        <v>11</v>
      </c>
      <c r="G61" s="246" t="s">
        <v>63</v>
      </c>
      <c r="H61" s="241"/>
      <c r="I61" s="250"/>
      <c r="K61" s="76"/>
      <c r="L61" s="95">
        <f>SUM(E56:E61)</f>
        <v>9</v>
      </c>
    </row>
    <row r="62" spans="1:12" ht="22.5" customHeight="1" x14ac:dyDescent="0.25">
      <c r="A62" s="214" t="s">
        <v>66</v>
      </c>
      <c r="B62" s="268" t="s">
        <v>82</v>
      </c>
      <c r="C62" s="216">
        <v>10</v>
      </c>
      <c r="D62" s="217" t="s">
        <v>7</v>
      </c>
      <c r="E62" s="218">
        <v>2</v>
      </c>
      <c r="F62" s="219" t="s">
        <v>8</v>
      </c>
      <c r="G62" s="220" t="s">
        <v>75</v>
      </c>
      <c r="H62" s="221" t="s">
        <v>9</v>
      </c>
      <c r="I62" s="202"/>
      <c r="K62" s="76"/>
    </row>
    <row r="63" spans="1:12" ht="22.5" customHeight="1" x14ac:dyDescent="0.25">
      <c r="A63" s="222"/>
      <c r="B63" s="259"/>
      <c r="C63" s="224"/>
      <c r="D63" s="225"/>
      <c r="E63" s="226"/>
      <c r="F63" s="227"/>
      <c r="G63" s="228"/>
      <c r="H63" s="229"/>
      <c r="I63" s="230"/>
      <c r="K63" s="76"/>
    </row>
    <row r="64" spans="1:12" ht="36" customHeight="1" x14ac:dyDescent="0.25">
      <c r="A64" s="222"/>
      <c r="B64" s="259"/>
      <c r="C64" s="224"/>
      <c r="D64" s="225"/>
      <c r="E64" s="231">
        <v>2</v>
      </c>
      <c r="F64" s="232" t="s">
        <v>44</v>
      </c>
      <c r="G64" s="228" t="s">
        <v>78</v>
      </c>
      <c r="H64" s="233" t="s">
        <v>72</v>
      </c>
      <c r="I64" s="248"/>
      <c r="K64" s="76"/>
    </row>
    <row r="65" spans="1:12" ht="18" customHeight="1" x14ac:dyDescent="0.25">
      <c r="A65" s="222"/>
      <c r="B65" s="259"/>
      <c r="C65" s="224"/>
      <c r="D65" s="225"/>
      <c r="E65" s="235"/>
      <c r="F65" s="236"/>
      <c r="G65" s="228"/>
      <c r="H65" s="223"/>
      <c r="I65" s="249"/>
      <c r="K65" s="76"/>
    </row>
    <row r="66" spans="1:12" ht="45.6" customHeight="1" x14ac:dyDescent="0.25">
      <c r="A66" s="222"/>
      <c r="B66" s="259"/>
      <c r="C66" s="224"/>
      <c r="D66" s="238"/>
      <c r="E66" s="226"/>
      <c r="F66" s="239"/>
      <c r="G66" s="228"/>
      <c r="H66" s="223"/>
      <c r="I66" s="249"/>
      <c r="K66" s="76"/>
    </row>
    <row r="67" spans="1:12" ht="49.5" customHeight="1" thickBot="1" x14ac:dyDescent="0.3">
      <c r="A67" s="240"/>
      <c r="B67" s="262"/>
      <c r="C67" s="242"/>
      <c r="D67" s="243" t="s">
        <v>10</v>
      </c>
      <c r="E67" s="244">
        <v>6</v>
      </c>
      <c r="F67" s="245" t="s">
        <v>11</v>
      </c>
      <c r="G67" s="246" t="s">
        <v>63</v>
      </c>
      <c r="H67" s="241"/>
      <c r="I67" s="250"/>
      <c r="K67" s="76"/>
      <c r="L67" s="95">
        <f>SUM(E62:E67)</f>
        <v>10</v>
      </c>
    </row>
    <row r="68" spans="1:12" ht="22.5" customHeight="1" x14ac:dyDescent="0.25">
      <c r="A68" s="214" t="s">
        <v>66</v>
      </c>
      <c r="B68" s="268" t="s">
        <v>82</v>
      </c>
      <c r="C68" s="216">
        <v>11</v>
      </c>
      <c r="D68" s="217" t="s">
        <v>7</v>
      </c>
      <c r="E68" s="218">
        <v>2</v>
      </c>
      <c r="F68" s="219" t="s">
        <v>8</v>
      </c>
      <c r="G68" s="220" t="s">
        <v>75</v>
      </c>
      <c r="H68" s="221" t="s">
        <v>9</v>
      </c>
      <c r="I68" s="202"/>
      <c r="K68" s="76"/>
    </row>
    <row r="69" spans="1:12" ht="22.5" customHeight="1" x14ac:dyDescent="0.25">
      <c r="A69" s="222"/>
      <c r="B69" s="259"/>
      <c r="C69" s="224"/>
      <c r="D69" s="225"/>
      <c r="E69" s="226"/>
      <c r="F69" s="227"/>
      <c r="G69" s="228"/>
      <c r="H69" s="229"/>
      <c r="I69" s="230"/>
      <c r="K69" s="76"/>
    </row>
    <row r="70" spans="1:12" ht="33.9" customHeight="1" x14ac:dyDescent="0.25">
      <c r="A70" s="222"/>
      <c r="B70" s="259"/>
      <c r="C70" s="224"/>
      <c r="D70" s="225"/>
      <c r="E70" s="231">
        <v>2</v>
      </c>
      <c r="F70" s="232" t="s">
        <v>44</v>
      </c>
      <c r="G70" s="228" t="s">
        <v>78</v>
      </c>
      <c r="H70" s="233" t="s">
        <v>72</v>
      </c>
      <c r="I70" s="248"/>
      <c r="K70" s="76"/>
    </row>
    <row r="71" spans="1:12" ht="21.9" customHeight="1" x14ac:dyDescent="0.25">
      <c r="A71" s="222"/>
      <c r="B71" s="259"/>
      <c r="C71" s="224"/>
      <c r="D71" s="225"/>
      <c r="E71" s="235"/>
      <c r="F71" s="236"/>
      <c r="G71" s="228"/>
      <c r="H71" s="223"/>
      <c r="I71" s="249"/>
      <c r="K71" s="76"/>
    </row>
    <row r="72" spans="1:12" ht="43.5" customHeight="1" x14ac:dyDescent="0.25">
      <c r="A72" s="222"/>
      <c r="B72" s="259"/>
      <c r="C72" s="224"/>
      <c r="D72" s="238"/>
      <c r="E72" s="226"/>
      <c r="F72" s="239"/>
      <c r="G72" s="228"/>
      <c r="H72" s="223"/>
      <c r="I72" s="249"/>
      <c r="K72" s="76"/>
    </row>
    <row r="73" spans="1:12" ht="48" customHeight="1" thickBot="1" x14ac:dyDescent="0.3">
      <c r="A73" s="240"/>
      <c r="B73" s="262"/>
      <c r="C73" s="242"/>
      <c r="D73" s="243" t="s">
        <v>10</v>
      </c>
      <c r="E73" s="244">
        <v>6</v>
      </c>
      <c r="F73" s="245" t="s">
        <v>11</v>
      </c>
      <c r="G73" s="246" t="s">
        <v>63</v>
      </c>
      <c r="H73" s="241"/>
      <c r="I73" s="250"/>
      <c r="K73" s="76"/>
      <c r="L73" s="95">
        <f>SUM(E68:E73)</f>
        <v>10</v>
      </c>
    </row>
    <row r="74" spans="1:12" ht="22.5" customHeight="1" x14ac:dyDescent="0.25">
      <c r="A74" s="214" t="s">
        <v>66</v>
      </c>
      <c r="B74" s="268" t="s">
        <v>82</v>
      </c>
      <c r="C74" s="216">
        <v>12</v>
      </c>
      <c r="D74" s="217" t="s">
        <v>7</v>
      </c>
      <c r="E74" s="218">
        <v>2</v>
      </c>
      <c r="F74" s="219" t="s">
        <v>8</v>
      </c>
      <c r="G74" s="220" t="s">
        <v>76</v>
      </c>
      <c r="H74" s="221" t="s">
        <v>9</v>
      </c>
      <c r="I74" s="202"/>
      <c r="K74" s="76"/>
    </row>
    <row r="75" spans="1:12" ht="22.5" customHeight="1" x14ac:dyDescent="0.25">
      <c r="A75" s="222"/>
      <c r="B75" s="259"/>
      <c r="C75" s="224"/>
      <c r="D75" s="225"/>
      <c r="E75" s="226"/>
      <c r="F75" s="227"/>
      <c r="G75" s="228"/>
      <c r="H75" s="229"/>
      <c r="I75" s="230"/>
      <c r="K75" s="76"/>
    </row>
    <row r="76" spans="1:12" ht="35.1" customHeight="1" x14ac:dyDescent="0.25">
      <c r="A76" s="222"/>
      <c r="B76" s="259"/>
      <c r="C76" s="224"/>
      <c r="D76" s="225"/>
      <c r="E76" s="231">
        <v>2</v>
      </c>
      <c r="F76" s="232" t="s">
        <v>44</v>
      </c>
      <c r="G76" s="228" t="s">
        <v>78</v>
      </c>
      <c r="H76" s="233" t="s">
        <v>72</v>
      </c>
      <c r="I76" s="248"/>
      <c r="K76" s="76"/>
    </row>
    <row r="77" spans="1:12" ht="26.4" customHeight="1" x14ac:dyDescent="0.25">
      <c r="A77" s="222"/>
      <c r="B77" s="259"/>
      <c r="C77" s="224"/>
      <c r="D77" s="225"/>
      <c r="E77" s="235"/>
      <c r="F77" s="236"/>
      <c r="G77" s="228"/>
      <c r="H77" s="223"/>
      <c r="I77" s="249"/>
      <c r="K77" s="76"/>
    </row>
    <row r="78" spans="1:12" ht="47.1" customHeight="1" x14ac:dyDescent="0.25">
      <c r="A78" s="222"/>
      <c r="B78" s="259"/>
      <c r="C78" s="224"/>
      <c r="D78" s="238"/>
      <c r="E78" s="226"/>
      <c r="F78" s="239"/>
      <c r="G78" s="228"/>
      <c r="H78" s="223"/>
      <c r="I78" s="249"/>
      <c r="K78" s="76"/>
    </row>
    <row r="79" spans="1:12" ht="53.1" customHeight="1" thickBot="1" x14ac:dyDescent="0.3">
      <c r="A79" s="240"/>
      <c r="B79" s="262"/>
      <c r="C79" s="242"/>
      <c r="D79" s="243" t="s">
        <v>10</v>
      </c>
      <c r="E79" s="244">
        <v>6</v>
      </c>
      <c r="F79" s="245" t="s">
        <v>11</v>
      </c>
      <c r="G79" s="246" t="s">
        <v>63</v>
      </c>
      <c r="H79" s="241"/>
      <c r="I79" s="250"/>
      <c r="K79" s="76"/>
    </row>
    <row r="80" spans="1:12" ht="22.5" customHeight="1" x14ac:dyDescent="0.25">
      <c r="A80" s="214" t="s">
        <v>66</v>
      </c>
      <c r="B80" s="268" t="s">
        <v>82</v>
      </c>
      <c r="C80" s="216">
        <v>13</v>
      </c>
      <c r="D80" s="217" t="s">
        <v>7</v>
      </c>
      <c r="E80" s="218">
        <v>2</v>
      </c>
      <c r="F80" s="219" t="s">
        <v>8</v>
      </c>
      <c r="G80" s="220" t="s">
        <v>76</v>
      </c>
      <c r="H80" s="221" t="s">
        <v>9</v>
      </c>
      <c r="I80" s="202"/>
      <c r="K80" s="76"/>
    </row>
    <row r="81" spans="1:11" ht="22.5" customHeight="1" x14ac:dyDescent="0.25">
      <c r="A81" s="222"/>
      <c r="B81" s="259"/>
      <c r="C81" s="224"/>
      <c r="D81" s="225"/>
      <c r="E81" s="226"/>
      <c r="F81" s="227"/>
      <c r="G81" s="228"/>
      <c r="H81" s="229"/>
      <c r="I81" s="230"/>
      <c r="K81" s="76"/>
    </row>
    <row r="82" spans="1:11" ht="32.4" customHeight="1" x14ac:dyDescent="0.25">
      <c r="A82" s="222"/>
      <c r="B82" s="259"/>
      <c r="C82" s="224"/>
      <c r="D82" s="225"/>
      <c r="E82" s="231">
        <v>2</v>
      </c>
      <c r="F82" s="232" t="s">
        <v>44</v>
      </c>
      <c r="G82" s="228" t="s">
        <v>97</v>
      </c>
      <c r="H82" s="233" t="s">
        <v>71</v>
      </c>
      <c r="I82" s="248">
        <v>8</v>
      </c>
      <c r="K82" s="76"/>
    </row>
    <row r="83" spans="1:11" ht="28.5" customHeight="1" x14ac:dyDescent="0.25">
      <c r="A83" s="222"/>
      <c r="B83" s="259"/>
      <c r="C83" s="224"/>
      <c r="D83" s="225"/>
      <c r="E83" s="235"/>
      <c r="F83" s="236"/>
      <c r="G83" s="228"/>
      <c r="H83" s="223"/>
      <c r="I83" s="249"/>
      <c r="K83" s="76"/>
    </row>
    <row r="84" spans="1:11" ht="42.6" customHeight="1" x14ac:dyDescent="0.25">
      <c r="A84" s="222"/>
      <c r="B84" s="259"/>
      <c r="C84" s="224"/>
      <c r="D84" s="238"/>
      <c r="E84" s="226"/>
      <c r="F84" s="239"/>
      <c r="G84" s="228"/>
      <c r="H84" s="223"/>
      <c r="I84" s="249"/>
      <c r="K84" s="76"/>
    </row>
    <row r="85" spans="1:11" ht="51.6" customHeight="1" thickBot="1" x14ac:dyDescent="0.3">
      <c r="A85" s="240"/>
      <c r="B85" s="262"/>
      <c r="C85" s="242"/>
      <c r="D85" s="243" t="s">
        <v>10</v>
      </c>
      <c r="E85" s="244">
        <v>6</v>
      </c>
      <c r="F85" s="245" t="s">
        <v>11</v>
      </c>
      <c r="G85" s="246" t="s">
        <v>63</v>
      </c>
      <c r="H85" s="241"/>
      <c r="I85" s="250"/>
      <c r="K85" s="76"/>
    </row>
    <row r="86" spans="1:11" ht="22.5" customHeight="1" x14ac:dyDescent="0.25">
      <c r="A86" s="214" t="s">
        <v>66</v>
      </c>
      <c r="B86" s="268" t="s">
        <v>82</v>
      </c>
      <c r="C86" s="216">
        <v>14</v>
      </c>
      <c r="D86" s="217" t="s">
        <v>7</v>
      </c>
      <c r="E86" s="218">
        <v>2</v>
      </c>
      <c r="F86" s="219" t="s">
        <v>8</v>
      </c>
      <c r="G86" s="220" t="s">
        <v>76</v>
      </c>
      <c r="H86" s="221" t="s">
        <v>9</v>
      </c>
      <c r="I86" s="202"/>
      <c r="K86" s="76"/>
    </row>
    <row r="87" spans="1:11" ht="22.5" customHeight="1" x14ac:dyDescent="0.25">
      <c r="A87" s="222"/>
      <c r="B87" s="259"/>
      <c r="C87" s="224"/>
      <c r="D87" s="225"/>
      <c r="E87" s="226"/>
      <c r="F87" s="227"/>
      <c r="G87" s="228"/>
      <c r="H87" s="229"/>
      <c r="I87" s="230"/>
      <c r="K87" s="76"/>
    </row>
    <row r="88" spans="1:11" ht="33" customHeight="1" x14ac:dyDescent="0.25">
      <c r="A88" s="222"/>
      <c r="B88" s="259"/>
      <c r="C88" s="224"/>
      <c r="D88" s="225"/>
      <c r="E88" s="231">
        <v>2</v>
      </c>
      <c r="F88" s="232" t="s">
        <v>44</v>
      </c>
      <c r="G88" s="228" t="s">
        <v>97</v>
      </c>
      <c r="H88" s="229" t="s">
        <v>98</v>
      </c>
      <c r="I88" s="230">
        <v>8</v>
      </c>
      <c r="K88" s="76"/>
    </row>
    <row r="89" spans="1:11" ht="22.5" customHeight="1" x14ac:dyDescent="0.25">
      <c r="A89" s="222"/>
      <c r="B89" s="259"/>
      <c r="C89" s="224"/>
      <c r="D89" s="225"/>
      <c r="E89" s="235"/>
      <c r="F89" s="236"/>
      <c r="G89" s="228"/>
      <c r="H89" s="229"/>
      <c r="I89" s="230"/>
      <c r="K89" s="76"/>
    </row>
    <row r="90" spans="1:11" ht="46.5" customHeight="1" x14ac:dyDescent="0.25">
      <c r="A90" s="222"/>
      <c r="B90" s="259"/>
      <c r="C90" s="224"/>
      <c r="D90" s="238"/>
      <c r="E90" s="226"/>
      <c r="F90" s="239"/>
      <c r="G90" s="228"/>
      <c r="H90" s="229"/>
      <c r="I90" s="230"/>
      <c r="K90" s="76"/>
    </row>
    <row r="91" spans="1:11" ht="45.6" customHeight="1" thickBot="1" x14ac:dyDescent="0.3">
      <c r="A91" s="240"/>
      <c r="B91" s="262"/>
      <c r="C91" s="242"/>
      <c r="D91" s="243" t="s">
        <v>10</v>
      </c>
      <c r="E91" s="244">
        <v>6</v>
      </c>
      <c r="F91" s="245" t="s">
        <v>11</v>
      </c>
      <c r="G91" s="246" t="s">
        <v>63</v>
      </c>
      <c r="H91" s="266" t="s">
        <v>62</v>
      </c>
      <c r="I91" s="267"/>
      <c r="K91" s="76"/>
    </row>
    <row r="92" spans="1:11" ht="22.5" customHeight="1" x14ac:dyDescent="0.25">
      <c r="A92" s="214" t="s">
        <v>70</v>
      </c>
      <c r="B92" s="268" t="s">
        <v>82</v>
      </c>
      <c r="C92" s="216">
        <v>15</v>
      </c>
      <c r="D92" s="217" t="s">
        <v>7</v>
      </c>
      <c r="E92" s="218">
        <v>2</v>
      </c>
      <c r="F92" s="219" t="s">
        <v>8</v>
      </c>
      <c r="G92" s="220" t="s">
        <v>76</v>
      </c>
      <c r="H92" s="221" t="s">
        <v>9</v>
      </c>
      <c r="I92" s="202"/>
      <c r="K92" s="76"/>
    </row>
    <row r="93" spans="1:11" ht="22.5" customHeight="1" x14ac:dyDescent="0.25">
      <c r="A93" s="222"/>
      <c r="B93" s="259"/>
      <c r="C93" s="224"/>
      <c r="D93" s="225"/>
      <c r="E93" s="226"/>
      <c r="F93" s="227"/>
      <c r="G93" s="228"/>
      <c r="H93" s="229"/>
      <c r="I93" s="230"/>
      <c r="K93" s="76"/>
    </row>
    <row r="94" spans="1:11" ht="35.1" customHeight="1" x14ac:dyDescent="0.25">
      <c r="A94" s="222"/>
      <c r="B94" s="259"/>
      <c r="C94" s="224"/>
      <c r="D94" s="225"/>
      <c r="E94" s="231">
        <v>2</v>
      </c>
      <c r="F94" s="232" t="s">
        <v>44</v>
      </c>
      <c r="G94" s="228" t="s">
        <v>102</v>
      </c>
      <c r="H94" s="233" t="s">
        <v>98</v>
      </c>
      <c r="I94" s="248">
        <v>8</v>
      </c>
      <c r="K94" s="76"/>
    </row>
    <row r="95" spans="1:11" ht="22.5" customHeight="1" x14ac:dyDescent="0.25">
      <c r="A95" s="222"/>
      <c r="B95" s="259"/>
      <c r="C95" s="224"/>
      <c r="D95" s="225"/>
      <c r="E95" s="235"/>
      <c r="F95" s="236"/>
      <c r="G95" s="228"/>
      <c r="H95" s="223"/>
      <c r="I95" s="249"/>
      <c r="K95" s="76"/>
    </row>
    <row r="96" spans="1:11" ht="42.6" customHeight="1" x14ac:dyDescent="0.25">
      <c r="A96" s="222"/>
      <c r="B96" s="259"/>
      <c r="C96" s="224"/>
      <c r="D96" s="238"/>
      <c r="E96" s="226"/>
      <c r="F96" s="239"/>
      <c r="G96" s="228"/>
      <c r="H96" s="223"/>
      <c r="I96" s="249"/>
      <c r="K96" s="76"/>
    </row>
    <row r="97" spans="1:256" ht="59.25" customHeight="1" thickBot="1" x14ac:dyDescent="0.3">
      <c r="A97" s="222"/>
      <c r="B97" s="259"/>
      <c r="C97" s="224"/>
      <c r="D97" s="272" t="s">
        <v>10</v>
      </c>
      <c r="E97" s="273">
        <v>7</v>
      </c>
      <c r="F97" s="274" t="s">
        <v>11</v>
      </c>
      <c r="G97" s="275" t="s">
        <v>63</v>
      </c>
      <c r="H97" s="241"/>
      <c r="I97" s="250"/>
      <c r="K97" s="76"/>
    </row>
    <row r="98" spans="1:256" ht="27" customHeight="1" thickBot="1" x14ac:dyDescent="0.3">
      <c r="A98" s="229"/>
      <c r="B98" s="229"/>
      <c r="C98" s="229"/>
      <c r="D98" s="229"/>
      <c r="E98" s="229"/>
      <c r="F98" s="229"/>
      <c r="G98" s="229"/>
      <c r="H98" s="276" t="s">
        <v>86</v>
      </c>
      <c r="I98" s="277">
        <f>SUM(I7:I97)</f>
        <v>60</v>
      </c>
      <c r="K98" s="76"/>
    </row>
    <row r="99" spans="1:256" ht="34.5" customHeight="1" thickBot="1" x14ac:dyDescent="0.3">
      <c r="A99" s="278"/>
      <c r="B99" s="279"/>
      <c r="C99" s="280" t="s">
        <v>83</v>
      </c>
      <c r="D99" s="281" t="s">
        <v>7</v>
      </c>
      <c r="E99" s="282">
        <v>2</v>
      </c>
      <c r="F99" s="283" t="s">
        <v>84</v>
      </c>
      <c r="G99" s="284" t="s">
        <v>85</v>
      </c>
      <c r="H99" s="285"/>
      <c r="I99" s="286">
        <v>40</v>
      </c>
      <c r="K99" s="76"/>
    </row>
    <row r="100" spans="1:256" ht="30" customHeight="1" thickBot="1" x14ac:dyDescent="0.3">
      <c r="A100" s="278"/>
      <c r="B100" s="279"/>
      <c r="C100" s="287"/>
      <c r="D100" s="288"/>
      <c r="E100" s="289">
        <v>2</v>
      </c>
      <c r="F100" s="290" t="s">
        <v>87</v>
      </c>
      <c r="G100" s="291" t="s">
        <v>88</v>
      </c>
      <c r="H100" s="292"/>
      <c r="I100" s="293"/>
      <c r="K100" s="76"/>
    </row>
    <row r="101" spans="1:256" ht="28.5" customHeight="1" thickBot="1" x14ac:dyDescent="0.3">
      <c r="A101" s="278"/>
      <c r="B101" s="279"/>
      <c r="C101" s="294"/>
      <c r="D101" s="295" t="s">
        <v>10</v>
      </c>
      <c r="E101" s="296">
        <v>4</v>
      </c>
      <c r="F101" s="297" t="s">
        <v>12</v>
      </c>
      <c r="G101" s="298" t="s">
        <v>89</v>
      </c>
      <c r="H101" s="299"/>
      <c r="I101" s="300"/>
      <c r="K101" s="76"/>
    </row>
    <row r="102" spans="1:256" ht="18.75" customHeight="1" thickBot="1" x14ac:dyDescent="0.3">
      <c r="A102" s="185" t="s">
        <v>13</v>
      </c>
      <c r="B102" s="186"/>
      <c r="C102" s="186"/>
      <c r="D102" s="187"/>
      <c r="E102" s="79">
        <f>SUM(E7:E101)</f>
        <v>150</v>
      </c>
      <c r="F102" s="188" t="s">
        <v>14</v>
      </c>
      <c r="G102" s="189"/>
      <c r="H102" s="89"/>
      <c r="I102" s="96">
        <f>SUM(I98:I99)</f>
        <v>100</v>
      </c>
      <c r="K102" s="76"/>
      <c r="L102" s="76">
        <f>SUM(E56:E97)</f>
        <v>70</v>
      </c>
    </row>
    <row r="103" spans="1:256" ht="22.5" customHeight="1" x14ac:dyDescent="0.25">
      <c r="A103" s="184"/>
      <c r="B103" s="184"/>
      <c r="C103" s="184"/>
      <c r="D103" s="184"/>
      <c r="E103" s="81"/>
      <c r="F103" s="82"/>
      <c r="G103" s="83"/>
      <c r="H103" s="83"/>
      <c r="I103" s="81"/>
    </row>
    <row r="104" spans="1:256" s="4" customFormat="1" ht="26.25" customHeight="1" x14ac:dyDescent="0.3">
      <c r="B104" s="182" t="s">
        <v>55</v>
      </c>
      <c r="C104" s="182"/>
      <c r="D104" s="182"/>
      <c r="E104" s="182" t="s">
        <v>101</v>
      </c>
      <c r="F104" s="182"/>
      <c r="G104" s="182"/>
      <c r="H104" s="182"/>
      <c r="I104" s="6"/>
    </row>
    <row r="105" spans="1:256" s="4" customFormat="1" ht="39" customHeight="1" x14ac:dyDescent="0.3">
      <c r="B105" s="182" t="s">
        <v>56</v>
      </c>
      <c r="C105" s="182"/>
      <c r="D105" s="182"/>
      <c r="E105" s="182" t="s">
        <v>57</v>
      </c>
      <c r="F105" s="182"/>
      <c r="G105" s="183"/>
      <c r="H105" s="183"/>
      <c r="I105" s="5"/>
    </row>
    <row r="106" spans="1:256" s="77" customFormat="1" x14ac:dyDescent="0.25">
      <c r="C106" s="76"/>
      <c r="D106" s="76"/>
      <c r="E106" s="76"/>
      <c r="G106" s="76"/>
      <c r="H106" s="76"/>
      <c r="I106" s="76"/>
      <c r="K106" s="76"/>
      <c r="L106" s="76"/>
      <c r="M106" s="76"/>
      <c r="O106" s="76"/>
      <c r="P106" s="76"/>
      <c r="Q106" s="76"/>
      <c r="S106" s="76"/>
      <c r="T106" s="76"/>
      <c r="U106" s="76"/>
      <c r="W106" s="76"/>
      <c r="X106" s="76"/>
      <c r="Y106" s="76"/>
      <c r="AA106" s="76"/>
      <c r="AB106" s="76"/>
      <c r="AC106" s="76"/>
      <c r="AE106" s="76"/>
      <c r="AF106" s="76"/>
      <c r="AG106" s="76"/>
      <c r="AI106" s="76"/>
      <c r="AJ106" s="76"/>
      <c r="AK106" s="76"/>
      <c r="AM106" s="76"/>
      <c r="AN106" s="76"/>
      <c r="AO106" s="76"/>
      <c r="AQ106" s="76"/>
      <c r="AR106" s="76"/>
      <c r="AS106" s="76"/>
      <c r="AU106" s="76"/>
      <c r="AV106" s="76"/>
      <c r="AW106" s="76"/>
      <c r="AY106" s="76"/>
      <c r="AZ106" s="76"/>
      <c r="BA106" s="76"/>
      <c r="BC106" s="76"/>
      <c r="BD106" s="76"/>
      <c r="BE106" s="76"/>
      <c r="BG106" s="76"/>
      <c r="BH106" s="76"/>
      <c r="BI106" s="76"/>
      <c r="BK106" s="76"/>
      <c r="BL106" s="76"/>
      <c r="BM106" s="76"/>
      <c r="BO106" s="76"/>
      <c r="BP106" s="76"/>
      <c r="BQ106" s="76"/>
      <c r="BS106" s="76"/>
      <c r="BT106" s="76"/>
      <c r="BU106" s="76"/>
      <c r="BW106" s="76"/>
      <c r="BX106" s="76"/>
      <c r="BY106" s="76"/>
      <c r="CA106" s="76"/>
      <c r="CB106" s="76"/>
      <c r="CC106" s="76"/>
      <c r="CE106" s="76"/>
      <c r="CF106" s="76"/>
      <c r="CG106" s="76"/>
      <c r="CI106" s="76"/>
      <c r="CJ106" s="76"/>
      <c r="CK106" s="76"/>
      <c r="CM106" s="76"/>
      <c r="CN106" s="76"/>
      <c r="CO106" s="76"/>
      <c r="CQ106" s="76"/>
      <c r="CR106" s="76"/>
      <c r="CS106" s="76"/>
      <c r="CU106" s="76"/>
      <c r="CV106" s="76"/>
      <c r="CW106" s="76"/>
      <c r="CY106" s="76"/>
      <c r="CZ106" s="76"/>
      <c r="DA106" s="76"/>
      <c r="DC106" s="76"/>
      <c r="DD106" s="76"/>
      <c r="DE106" s="76"/>
      <c r="DG106" s="76"/>
      <c r="DH106" s="76"/>
      <c r="DI106" s="76"/>
      <c r="DK106" s="76"/>
      <c r="DL106" s="76"/>
      <c r="DM106" s="76"/>
      <c r="DO106" s="76"/>
      <c r="DP106" s="76"/>
      <c r="DQ106" s="76"/>
      <c r="DS106" s="76"/>
      <c r="DT106" s="76"/>
      <c r="DU106" s="76"/>
      <c r="DW106" s="76"/>
      <c r="DX106" s="76"/>
      <c r="DY106" s="76"/>
      <c r="EA106" s="76"/>
      <c r="EB106" s="76"/>
      <c r="EC106" s="76"/>
      <c r="EE106" s="76"/>
      <c r="EF106" s="76"/>
      <c r="EG106" s="76"/>
      <c r="EI106" s="76"/>
      <c r="EJ106" s="76"/>
      <c r="EK106" s="76"/>
      <c r="EM106" s="76"/>
      <c r="EN106" s="76"/>
      <c r="EO106" s="76"/>
      <c r="EQ106" s="76"/>
      <c r="ER106" s="76"/>
      <c r="ES106" s="76"/>
      <c r="EU106" s="76"/>
      <c r="EV106" s="76"/>
      <c r="EW106" s="76"/>
      <c r="EY106" s="76"/>
      <c r="EZ106" s="76"/>
      <c r="FA106" s="76"/>
      <c r="FC106" s="76"/>
      <c r="FD106" s="76"/>
      <c r="FE106" s="76"/>
      <c r="FG106" s="76"/>
      <c r="FH106" s="76"/>
      <c r="FI106" s="76"/>
      <c r="FK106" s="76"/>
      <c r="FL106" s="76"/>
      <c r="FM106" s="76"/>
      <c r="FO106" s="76"/>
      <c r="FP106" s="76"/>
      <c r="FQ106" s="76"/>
      <c r="FS106" s="76"/>
      <c r="FT106" s="76"/>
      <c r="FU106" s="76"/>
      <c r="FW106" s="76"/>
      <c r="FX106" s="76"/>
      <c r="FY106" s="76"/>
      <c r="GA106" s="76"/>
      <c r="GB106" s="76"/>
      <c r="GC106" s="76"/>
      <c r="GE106" s="76"/>
      <c r="GF106" s="76"/>
      <c r="GG106" s="76"/>
      <c r="GI106" s="76"/>
      <c r="GJ106" s="76"/>
      <c r="GK106" s="76"/>
      <c r="GM106" s="76"/>
      <c r="GN106" s="76"/>
      <c r="GO106" s="76"/>
      <c r="GQ106" s="76"/>
      <c r="GR106" s="76"/>
      <c r="GS106" s="76"/>
      <c r="GU106" s="76"/>
      <c r="GV106" s="76"/>
      <c r="GW106" s="76"/>
      <c r="GY106" s="76"/>
      <c r="GZ106" s="76"/>
      <c r="HA106" s="76"/>
      <c r="HC106" s="76"/>
      <c r="HD106" s="76"/>
      <c r="HE106" s="76"/>
      <c r="HG106" s="76"/>
      <c r="HH106" s="76"/>
      <c r="HI106" s="76"/>
      <c r="HK106" s="76"/>
      <c r="HL106" s="76"/>
      <c r="HM106" s="76"/>
      <c r="HO106" s="76"/>
      <c r="HP106" s="76"/>
      <c r="HQ106" s="76"/>
      <c r="HS106" s="76"/>
      <c r="HT106" s="76"/>
      <c r="HU106" s="76"/>
      <c r="HW106" s="76"/>
      <c r="HX106" s="76"/>
      <c r="HY106" s="76"/>
      <c r="IA106" s="76"/>
      <c r="IB106" s="76"/>
      <c r="IC106" s="76"/>
      <c r="IE106" s="76"/>
      <c r="IF106" s="76"/>
      <c r="IG106" s="76"/>
      <c r="II106" s="76"/>
      <c r="IJ106" s="76"/>
      <c r="IK106" s="76"/>
      <c r="IM106" s="76"/>
      <c r="IN106" s="76"/>
      <c r="IO106" s="76"/>
      <c r="IQ106" s="76"/>
      <c r="IR106" s="76"/>
      <c r="IS106" s="76"/>
      <c r="IU106" s="76"/>
      <c r="IV106" s="76"/>
    </row>
    <row r="107" spans="1:256" s="77" customFormat="1" ht="15" customHeight="1" x14ac:dyDescent="0.25">
      <c r="C107" s="76"/>
      <c r="D107" s="76"/>
      <c r="E107" s="76"/>
      <c r="G107" s="76"/>
      <c r="H107" s="76"/>
      <c r="I107" s="76"/>
      <c r="K107" s="76"/>
      <c r="L107" s="76"/>
      <c r="M107" s="76"/>
      <c r="O107" s="76"/>
      <c r="P107" s="76"/>
      <c r="Q107" s="76"/>
      <c r="S107" s="76"/>
      <c r="T107" s="76"/>
      <c r="U107" s="76"/>
      <c r="W107" s="76"/>
      <c r="X107" s="76"/>
      <c r="Y107" s="76"/>
      <c r="AA107" s="76"/>
      <c r="AB107" s="76"/>
      <c r="AC107" s="76"/>
      <c r="AE107" s="76"/>
      <c r="AF107" s="76"/>
      <c r="AG107" s="76"/>
      <c r="AI107" s="76"/>
      <c r="AJ107" s="76"/>
      <c r="AK107" s="76"/>
      <c r="AM107" s="76"/>
      <c r="AN107" s="76"/>
      <c r="AO107" s="76"/>
      <c r="AQ107" s="76"/>
      <c r="AR107" s="76"/>
      <c r="AS107" s="76"/>
      <c r="AU107" s="76"/>
      <c r="AV107" s="76"/>
      <c r="AW107" s="76"/>
      <c r="AY107" s="76"/>
      <c r="AZ107" s="76"/>
      <c r="BA107" s="76"/>
      <c r="BC107" s="76"/>
      <c r="BD107" s="76"/>
      <c r="BE107" s="76"/>
      <c r="BG107" s="76"/>
      <c r="BH107" s="76"/>
      <c r="BI107" s="76"/>
      <c r="BK107" s="76"/>
      <c r="BL107" s="76"/>
      <c r="BM107" s="76"/>
      <c r="BO107" s="76"/>
      <c r="BP107" s="76"/>
      <c r="BQ107" s="76"/>
      <c r="BS107" s="76"/>
      <c r="BT107" s="76"/>
      <c r="BU107" s="76"/>
      <c r="BW107" s="76"/>
      <c r="BX107" s="76"/>
      <c r="BY107" s="76"/>
      <c r="CA107" s="76"/>
      <c r="CB107" s="76"/>
      <c r="CC107" s="76"/>
      <c r="CE107" s="76"/>
      <c r="CF107" s="76"/>
      <c r="CG107" s="76"/>
      <c r="CI107" s="76"/>
      <c r="CJ107" s="76"/>
      <c r="CK107" s="76"/>
      <c r="CM107" s="76"/>
      <c r="CN107" s="76"/>
      <c r="CO107" s="76"/>
      <c r="CQ107" s="76"/>
      <c r="CR107" s="76"/>
      <c r="CS107" s="76"/>
      <c r="CU107" s="76"/>
      <c r="CV107" s="76"/>
      <c r="CW107" s="76"/>
      <c r="CY107" s="76"/>
      <c r="CZ107" s="76"/>
      <c r="DA107" s="76"/>
      <c r="DC107" s="76"/>
      <c r="DD107" s="76"/>
      <c r="DE107" s="76"/>
      <c r="DG107" s="76"/>
      <c r="DH107" s="76"/>
      <c r="DI107" s="76"/>
      <c r="DK107" s="76"/>
      <c r="DL107" s="76"/>
      <c r="DM107" s="76"/>
      <c r="DO107" s="76"/>
      <c r="DP107" s="76"/>
      <c r="DQ107" s="76"/>
      <c r="DS107" s="76"/>
      <c r="DT107" s="76"/>
      <c r="DU107" s="76"/>
      <c r="DW107" s="76"/>
      <c r="DX107" s="76"/>
      <c r="DY107" s="76"/>
      <c r="EA107" s="76"/>
      <c r="EB107" s="76"/>
      <c r="EC107" s="76"/>
      <c r="EE107" s="76"/>
      <c r="EF107" s="76"/>
      <c r="EG107" s="76"/>
      <c r="EI107" s="76"/>
      <c r="EJ107" s="76"/>
      <c r="EK107" s="76"/>
      <c r="EM107" s="76"/>
      <c r="EN107" s="76"/>
      <c r="EO107" s="76"/>
      <c r="EQ107" s="76"/>
      <c r="ER107" s="76"/>
      <c r="ES107" s="76"/>
      <c r="EU107" s="76"/>
      <c r="EV107" s="76"/>
      <c r="EW107" s="76"/>
      <c r="EY107" s="76"/>
      <c r="EZ107" s="76"/>
      <c r="FA107" s="76"/>
      <c r="FC107" s="76"/>
      <c r="FD107" s="76"/>
      <c r="FE107" s="76"/>
      <c r="FG107" s="76"/>
      <c r="FH107" s="76"/>
      <c r="FI107" s="76"/>
      <c r="FK107" s="76"/>
      <c r="FL107" s="76"/>
      <c r="FM107" s="76"/>
      <c r="FO107" s="76"/>
      <c r="FP107" s="76"/>
      <c r="FQ107" s="76"/>
      <c r="FS107" s="76"/>
      <c r="FT107" s="76"/>
      <c r="FU107" s="76"/>
      <c r="FW107" s="76"/>
      <c r="FX107" s="76"/>
      <c r="FY107" s="76"/>
      <c r="GA107" s="76"/>
      <c r="GB107" s="76"/>
      <c r="GC107" s="76"/>
      <c r="GE107" s="76"/>
      <c r="GF107" s="76"/>
      <c r="GG107" s="76"/>
      <c r="GI107" s="76"/>
      <c r="GJ107" s="76"/>
      <c r="GK107" s="76"/>
      <c r="GM107" s="76"/>
      <c r="GN107" s="76"/>
      <c r="GO107" s="76"/>
      <c r="GQ107" s="76"/>
      <c r="GR107" s="76"/>
      <c r="GS107" s="76"/>
      <c r="GU107" s="76"/>
      <c r="GV107" s="76"/>
      <c r="GW107" s="76"/>
      <c r="GY107" s="76"/>
      <c r="GZ107" s="76"/>
      <c r="HA107" s="76"/>
      <c r="HC107" s="76"/>
      <c r="HD107" s="76"/>
      <c r="HE107" s="76"/>
      <c r="HG107" s="76"/>
      <c r="HH107" s="76"/>
      <c r="HI107" s="76"/>
      <c r="HK107" s="76"/>
      <c r="HL107" s="76"/>
      <c r="HM107" s="76"/>
      <c r="HO107" s="76"/>
      <c r="HP107" s="76"/>
      <c r="HQ107" s="76"/>
      <c r="HS107" s="76"/>
      <c r="HT107" s="76"/>
      <c r="HU107" s="76"/>
      <c r="HW107" s="76"/>
      <c r="HX107" s="76"/>
      <c r="HY107" s="76"/>
      <c r="IA107" s="76"/>
      <c r="IB107" s="76"/>
      <c r="IC107" s="76"/>
      <c r="IE107" s="76"/>
      <c r="IF107" s="76"/>
      <c r="IG107" s="76"/>
      <c r="II107" s="76"/>
      <c r="IJ107" s="76"/>
      <c r="IK107" s="76"/>
      <c r="IM107" s="76"/>
      <c r="IN107" s="76"/>
      <c r="IO107" s="76"/>
      <c r="IQ107" s="76"/>
      <c r="IR107" s="76"/>
      <c r="IS107" s="76"/>
      <c r="IU107" s="76"/>
      <c r="IV107" s="76"/>
    </row>
    <row r="108" spans="1:256" s="77" customFormat="1" x14ac:dyDescent="0.25">
      <c r="C108" s="76"/>
      <c r="D108" s="76"/>
      <c r="E108" s="76"/>
      <c r="G108" s="76"/>
      <c r="H108" s="76"/>
      <c r="I108" s="76"/>
      <c r="K108" s="76"/>
      <c r="L108" s="76"/>
      <c r="M108" s="76"/>
      <c r="O108" s="76"/>
      <c r="P108" s="76"/>
      <c r="Q108" s="76"/>
      <c r="S108" s="76"/>
      <c r="T108" s="76"/>
      <c r="U108" s="76"/>
      <c r="W108" s="76"/>
      <c r="X108" s="76"/>
      <c r="Y108" s="76"/>
      <c r="AA108" s="76"/>
      <c r="AB108" s="76"/>
      <c r="AC108" s="76"/>
      <c r="AE108" s="76"/>
      <c r="AF108" s="76"/>
      <c r="AG108" s="76"/>
      <c r="AI108" s="76"/>
      <c r="AJ108" s="76"/>
      <c r="AK108" s="76"/>
      <c r="AM108" s="76"/>
      <c r="AN108" s="76"/>
      <c r="AO108" s="76"/>
      <c r="AQ108" s="76"/>
      <c r="AR108" s="76"/>
      <c r="AS108" s="76"/>
      <c r="AU108" s="76"/>
      <c r="AV108" s="76"/>
      <c r="AW108" s="76"/>
      <c r="AY108" s="76"/>
      <c r="AZ108" s="76"/>
      <c r="BA108" s="76"/>
      <c r="BC108" s="76"/>
      <c r="BD108" s="76"/>
      <c r="BE108" s="76"/>
      <c r="BG108" s="76"/>
      <c r="BH108" s="76"/>
      <c r="BI108" s="76"/>
      <c r="BK108" s="76"/>
      <c r="BL108" s="76"/>
      <c r="BM108" s="76"/>
      <c r="BO108" s="76"/>
      <c r="BP108" s="76"/>
      <c r="BQ108" s="76"/>
      <c r="BS108" s="76"/>
      <c r="BT108" s="76"/>
      <c r="BU108" s="76"/>
      <c r="BW108" s="76"/>
      <c r="BX108" s="76"/>
      <c r="BY108" s="76"/>
      <c r="CA108" s="76"/>
      <c r="CB108" s="76"/>
      <c r="CC108" s="76"/>
      <c r="CE108" s="76"/>
      <c r="CF108" s="76"/>
      <c r="CG108" s="76"/>
      <c r="CI108" s="76"/>
      <c r="CJ108" s="76"/>
      <c r="CK108" s="76"/>
      <c r="CM108" s="76"/>
      <c r="CN108" s="76"/>
      <c r="CO108" s="76"/>
      <c r="CQ108" s="76"/>
      <c r="CR108" s="76"/>
      <c r="CS108" s="76"/>
      <c r="CU108" s="76"/>
      <c r="CV108" s="76"/>
      <c r="CW108" s="76"/>
      <c r="CY108" s="76"/>
      <c r="CZ108" s="76"/>
      <c r="DA108" s="76"/>
      <c r="DC108" s="76"/>
      <c r="DD108" s="76"/>
      <c r="DE108" s="76"/>
      <c r="DG108" s="76"/>
      <c r="DH108" s="76"/>
      <c r="DI108" s="76"/>
      <c r="DK108" s="76"/>
      <c r="DL108" s="76"/>
      <c r="DM108" s="76"/>
      <c r="DO108" s="76"/>
      <c r="DP108" s="76"/>
      <c r="DQ108" s="76"/>
      <c r="DS108" s="76"/>
      <c r="DT108" s="76"/>
      <c r="DU108" s="76"/>
      <c r="DW108" s="76"/>
      <c r="DX108" s="76"/>
      <c r="DY108" s="76"/>
      <c r="EA108" s="76"/>
      <c r="EB108" s="76"/>
      <c r="EC108" s="76"/>
      <c r="EE108" s="76"/>
      <c r="EF108" s="76"/>
      <c r="EG108" s="76"/>
      <c r="EI108" s="76"/>
      <c r="EJ108" s="76"/>
      <c r="EK108" s="76"/>
      <c r="EM108" s="76"/>
      <c r="EN108" s="76"/>
      <c r="EO108" s="76"/>
      <c r="EQ108" s="76"/>
      <c r="ER108" s="76"/>
      <c r="ES108" s="76"/>
      <c r="EU108" s="76"/>
      <c r="EV108" s="76"/>
      <c r="EW108" s="76"/>
      <c r="EY108" s="76"/>
      <c r="EZ108" s="76"/>
      <c r="FA108" s="76"/>
      <c r="FC108" s="76"/>
      <c r="FD108" s="76"/>
      <c r="FE108" s="76"/>
      <c r="FG108" s="76"/>
      <c r="FH108" s="76"/>
      <c r="FI108" s="76"/>
      <c r="FK108" s="76"/>
      <c r="FL108" s="76"/>
      <c r="FM108" s="76"/>
      <c r="FO108" s="76"/>
      <c r="FP108" s="76"/>
      <c r="FQ108" s="76"/>
      <c r="FS108" s="76"/>
      <c r="FT108" s="76"/>
      <c r="FU108" s="76"/>
      <c r="FW108" s="76"/>
      <c r="FX108" s="76"/>
      <c r="FY108" s="76"/>
      <c r="GA108" s="76"/>
      <c r="GB108" s="76"/>
      <c r="GC108" s="76"/>
      <c r="GE108" s="76"/>
      <c r="GF108" s="76"/>
      <c r="GG108" s="76"/>
      <c r="GI108" s="76"/>
      <c r="GJ108" s="76"/>
      <c r="GK108" s="76"/>
      <c r="GM108" s="76"/>
      <c r="GN108" s="76"/>
      <c r="GO108" s="76"/>
      <c r="GQ108" s="76"/>
      <c r="GR108" s="76"/>
      <c r="GS108" s="76"/>
      <c r="GU108" s="76"/>
      <c r="GV108" s="76"/>
      <c r="GW108" s="76"/>
      <c r="GY108" s="76"/>
      <c r="GZ108" s="76"/>
      <c r="HA108" s="76"/>
      <c r="HC108" s="76"/>
      <c r="HD108" s="76"/>
      <c r="HE108" s="76"/>
      <c r="HG108" s="76"/>
      <c r="HH108" s="76"/>
      <c r="HI108" s="76"/>
      <c r="HK108" s="76"/>
      <c r="HL108" s="76"/>
      <c r="HM108" s="76"/>
      <c r="HO108" s="76"/>
      <c r="HP108" s="76"/>
      <c r="HQ108" s="76"/>
      <c r="HS108" s="76"/>
      <c r="HT108" s="76"/>
      <c r="HU108" s="76"/>
      <c r="HW108" s="76"/>
      <c r="HX108" s="76"/>
      <c r="HY108" s="76"/>
      <c r="IA108" s="76"/>
      <c r="IB108" s="76"/>
      <c r="IC108" s="76"/>
      <c r="IE108" s="76"/>
      <c r="IF108" s="76"/>
      <c r="IG108" s="76"/>
      <c r="II108" s="76"/>
      <c r="IJ108" s="76"/>
      <c r="IK108" s="76"/>
      <c r="IM108" s="76"/>
      <c r="IN108" s="76"/>
      <c r="IO108" s="76"/>
      <c r="IQ108" s="76"/>
      <c r="IR108" s="76"/>
      <c r="IS108" s="76"/>
      <c r="IU108" s="76"/>
      <c r="IV108" s="76"/>
    </row>
    <row r="109" spans="1:256" s="77" customFormat="1" ht="28.5" customHeight="1" x14ac:dyDescent="0.25">
      <c r="A109" s="76"/>
      <c r="B109" s="76"/>
      <c r="I109" s="84"/>
    </row>
    <row r="110" spans="1:256" s="77" customFormat="1" x14ac:dyDescent="0.3">
      <c r="A110" s="85"/>
      <c r="B110" s="85"/>
      <c r="I110" s="84"/>
    </row>
    <row r="111" spans="1:256" s="77" customFormat="1" x14ac:dyDescent="0.25">
      <c r="A111" s="76"/>
      <c r="B111" s="76"/>
      <c r="I111" s="84"/>
    </row>
    <row r="112" spans="1:256" x14ac:dyDescent="0.25">
      <c r="A112" s="76"/>
      <c r="B112" s="76"/>
      <c r="D112" s="76"/>
      <c r="E112" s="76"/>
      <c r="F112" s="76"/>
      <c r="G112" s="76"/>
      <c r="H112" s="77"/>
      <c r="I112" s="86"/>
      <c r="K112" s="76"/>
    </row>
    <row r="113" spans="1:11" ht="15.75" customHeight="1" x14ac:dyDescent="0.25">
      <c r="A113" s="76"/>
      <c r="B113" s="76"/>
      <c r="D113" s="76"/>
      <c r="E113" s="76"/>
      <c r="F113" s="76"/>
      <c r="G113" s="76"/>
      <c r="H113" s="76"/>
      <c r="I113" s="86"/>
      <c r="K113" s="76"/>
    </row>
    <row r="114" spans="1:11" x14ac:dyDescent="0.25">
      <c r="A114" s="76"/>
      <c r="B114" s="76"/>
      <c r="D114" s="76"/>
      <c r="E114" s="76"/>
      <c r="F114" s="76"/>
      <c r="G114" s="76"/>
      <c r="H114" s="76"/>
      <c r="I114" s="86"/>
      <c r="K114" s="76"/>
    </row>
    <row r="115" spans="1:11" ht="15" customHeight="1" x14ac:dyDescent="0.25">
      <c r="A115" s="76"/>
      <c r="B115" s="76"/>
      <c r="D115" s="76"/>
      <c r="E115" s="76"/>
      <c r="F115" s="76"/>
      <c r="G115" s="76"/>
      <c r="H115" s="76"/>
      <c r="I115" s="86"/>
      <c r="K115" s="76"/>
    </row>
    <row r="116" spans="1:11" ht="15" customHeight="1" x14ac:dyDescent="0.25">
      <c r="A116" s="76"/>
      <c r="B116" s="76"/>
      <c r="D116" s="76"/>
      <c r="E116" s="76"/>
      <c r="F116" s="76"/>
      <c r="G116" s="76"/>
      <c r="H116" s="76"/>
      <c r="I116" s="86"/>
      <c r="K116" s="76"/>
    </row>
    <row r="117" spans="1:11" x14ac:dyDescent="0.25">
      <c r="A117" s="76"/>
      <c r="B117" s="76"/>
      <c r="C117" s="77"/>
      <c r="D117" s="76"/>
      <c r="E117" s="76"/>
      <c r="F117" s="76"/>
      <c r="G117" s="76"/>
      <c r="H117" s="76"/>
      <c r="I117" s="86"/>
      <c r="K117" s="76"/>
    </row>
    <row r="118" spans="1:11" x14ac:dyDescent="0.25">
      <c r="A118" s="76"/>
      <c r="B118" s="76"/>
      <c r="C118" s="77"/>
      <c r="D118" s="76"/>
      <c r="E118" s="76"/>
      <c r="F118" s="76"/>
      <c r="G118" s="76"/>
      <c r="H118" s="76"/>
      <c r="I118" s="86"/>
      <c r="K118" s="76"/>
    </row>
    <row r="119" spans="1:11" x14ac:dyDescent="0.25">
      <c r="A119" s="76"/>
      <c r="B119" s="76"/>
      <c r="C119" s="77"/>
      <c r="D119" s="76"/>
      <c r="E119" s="76"/>
      <c r="F119" s="76"/>
      <c r="G119" s="76"/>
      <c r="H119" s="76"/>
      <c r="I119" s="86"/>
      <c r="K119" s="76"/>
    </row>
    <row r="120" spans="1:11" x14ac:dyDescent="0.25">
      <c r="A120" s="76"/>
      <c r="B120" s="76"/>
      <c r="C120" s="77"/>
      <c r="D120" s="76"/>
      <c r="E120" s="76"/>
      <c r="F120" s="76"/>
      <c r="G120" s="76"/>
      <c r="H120" s="76"/>
      <c r="I120" s="86"/>
      <c r="K120" s="76"/>
    </row>
    <row r="121" spans="1:11" x14ac:dyDescent="0.25">
      <c r="A121" s="76"/>
      <c r="B121" s="76"/>
      <c r="C121" s="77"/>
      <c r="D121" s="76"/>
      <c r="E121" s="76"/>
      <c r="F121" s="76"/>
      <c r="G121" s="76"/>
      <c r="H121" s="76"/>
      <c r="I121" s="86"/>
      <c r="K121" s="76"/>
    </row>
    <row r="122" spans="1:11" x14ac:dyDescent="0.25">
      <c r="A122" s="76"/>
      <c r="B122" s="76"/>
      <c r="C122" s="77"/>
      <c r="D122" s="76"/>
      <c r="E122" s="76"/>
      <c r="F122" s="76"/>
      <c r="G122" s="76"/>
      <c r="H122" s="76"/>
      <c r="I122" s="86"/>
      <c r="K122" s="76"/>
    </row>
    <row r="123" spans="1:11" x14ac:dyDescent="0.25">
      <c r="A123" s="76"/>
      <c r="B123" s="76"/>
      <c r="C123" s="77"/>
      <c r="D123" s="76"/>
      <c r="E123" s="76"/>
      <c r="F123" s="76"/>
      <c r="G123" s="76"/>
      <c r="H123" s="76"/>
      <c r="I123" s="86"/>
      <c r="K123" s="76"/>
    </row>
    <row r="124" spans="1:11" x14ac:dyDescent="0.25">
      <c r="A124" s="76"/>
      <c r="B124" s="76"/>
      <c r="C124" s="77"/>
      <c r="D124" s="76"/>
      <c r="E124" s="76"/>
      <c r="F124" s="76"/>
      <c r="G124" s="76"/>
      <c r="H124" s="76"/>
      <c r="I124" s="86"/>
      <c r="K124" s="76"/>
    </row>
    <row r="125" spans="1:11" x14ac:dyDescent="0.25">
      <c r="A125" s="76"/>
      <c r="B125" s="76"/>
      <c r="C125" s="77"/>
      <c r="D125" s="76"/>
      <c r="E125" s="76"/>
      <c r="F125" s="76"/>
      <c r="G125" s="76"/>
      <c r="H125" s="76"/>
      <c r="I125" s="86"/>
      <c r="K125" s="76"/>
    </row>
    <row r="126" spans="1:11" x14ac:dyDescent="0.25">
      <c r="A126" s="76"/>
      <c r="B126" s="76"/>
      <c r="C126" s="77"/>
      <c r="D126" s="76"/>
      <c r="E126" s="76"/>
      <c r="F126" s="76"/>
      <c r="G126" s="76"/>
      <c r="H126" s="76"/>
      <c r="I126" s="86"/>
      <c r="K126" s="76"/>
    </row>
    <row r="127" spans="1:11" x14ac:dyDescent="0.25">
      <c r="A127" s="76"/>
      <c r="B127" s="76"/>
      <c r="C127" s="77"/>
      <c r="D127" s="76"/>
      <c r="E127" s="76"/>
      <c r="F127" s="76"/>
      <c r="G127" s="76"/>
      <c r="H127" s="76"/>
      <c r="I127" s="86"/>
      <c r="K127" s="76"/>
    </row>
    <row r="128" spans="1:11" x14ac:dyDescent="0.25">
      <c r="A128" s="76"/>
      <c r="B128" s="76"/>
      <c r="C128" s="77"/>
      <c r="D128" s="76"/>
      <c r="E128" s="76"/>
      <c r="F128" s="76"/>
      <c r="G128" s="76"/>
      <c r="H128" s="76"/>
      <c r="I128" s="86"/>
      <c r="K128" s="76"/>
    </row>
    <row r="129" spans="1:11" x14ac:dyDescent="0.25">
      <c r="A129" s="76"/>
      <c r="B129" s="76"/>
      <c r="C129" s="77"/>
      <c r="D129" s="76"/>
      <c r="E129" s="76"/>
      <c r="F129" s="76"/>
      <c r="G129" s="76"/>
      <c r="H129" s="76"/>
      <c r="I129" s="86"/>
      <c r="K129" s="76"/>
    </row>
    <row r="130" spans="1:11" x14ac:dyDescent="0.25">
      <c r="A130" s="76"/>
      <c r="B130" s="76"/>
      <c r="C130" s="77"/>
      <c r="D130" s="76"/>
      <c r="E130" s="76"/>
      <c r="F130" s="76"/>
      <c r="G130" s="76"/>
      <c r="H130" s="76"/>
      <c r="I130" s="86"/>
      <c r="K130" s="76"/>
    </row>
    <row r="131" spans="1:11" x14ac:dyDescent="0.25">
      <c r="A131" s="76"/>
      <c r="B131" s="76"/>
      <c r="C131" s="77"/>
      <c r="D131" s="76"/>
      <c r="E131" s="76"/>
      <c r="F131" s="76"/>
      <c r="G131" s="76"/>
      <c r="H131" s="76"/>
      <c r="I131" s="86"/>
      <c r="K131" s="76"/>
    </row>
    <row r="132" spans="1:11" x14ac:dyDescent="0.25">
      <c r="A132" s="76"/>
      <c r="B132" s="76"/>
      <c r="C132" s="77"/>
      <c r="D132" s="76"/>
      <c r="E132" s="76"/>
      <c r="F132" s="76"/>
      <c r="G132" s="76"/>
      <c r="H132" s="76"/>
      <c r="I132" s="86"/>
      <c r="K132" s="76"/>
    </row>
    <row r="133" spans="1:11" x14ac:dyDescent="0.25">
      <c r="A133" s="76"/>
      <c r="B133" s="76"/>
      <c r="C133" s="77"/>
      <c r="D133" s="76"/>
      <c r="E133" s="76"/>
      <c r="F133" s="76"/>
      <c r="G133" s="76"/>
      <c r="H133" s="76"/>
      <c r="I133" s="86"/>
      <c r="K133" s="76"/>
    </row>
    <row r="134" spans="1:11" x14ac:dyDescent="0.25">
      <c r="A134" s="76"/>
      <c r="B134" s="76"/>
      <c r="C134" s="77"/>
      <c r="D134" s="76"/>
      <c r="E134" s="76"/>
      <c r="F134" s="76"/>
      <c r="G134" s="76"/>
      <c r="H134" s="76"/>
      <c r="I134" s="86"/>
      <c r="K134" s="76"/>
    </row>
    <row r="135" spans="1:11" x14ac:dyDescent="0.25">
      <c r="A135" s="76"/>
      <c r="B135" s="76"/>
      <c r="C135" s="77"/>
      <c r="D135" s="76"/>
      <c r="E135" s="76"/>
      <c r="F135" s="76"/>
      <c r="G135" s="76"/>
      <c r="H135" s="76"/>
      <c r="I135" s="86"/>
      <c r="K135" s="76"/>
    </row>
    <row r="136" spans="1:11" x14ac:dyDescent="0.25">
      <c r="A136" s="76"/>
      <c r="B136" s="76"/>
      <c r="C136" s="77"/>
      <c r="D136" s="76"/>
      <c r="E136" s="76"/>
      <c r="F136" s="76"/>
      <c r="G136" s="76"/>
      <c r="H136" s="76"/>
      <c r="I136" s="86"/>
      <c r="K136" s="76"/>
    </row>
    <row r="137" spans="1:11" x14ac:dyDescent="0.25">
      <c r="A137" s="76"/>
      <c r="B137" s="76"/>
      <c r="C137" s="77"/>
      <c r="D137" s="76"/>
      <c r="E137" s="76"/>
      <c r="F137" s="76"/>
      <c r="G137" s="76"/>
      <c r="H137" s="76"/>
      <c r="I137" s="86"/>
      <c r="K137" s="76"/>
    </row>
    <row r="138" spans="1:11" x14ac:dyDescent="0.25">
      <c r="A138" s="76"/>
      <c r="B138" s="76"/>
      <c r="C138" s="77"/>
      <c r="D138" s="76"/>
      <c r="E138" s="76"/>
      <c r="F138" s="76"/>
      <c r="G138" s="76"/>
      <c r="H138" s="76"/>
      <c r="I138" s="86"/>
      <c r="K138" s="76"/>
    </row>
    <row r="139" spans="1:11" x14ac:dyDescent="0.25">
      <c r="A139" s="76"/>
      <c r="B139" s="76"/>
      <c r="C139" s="77"/>
      <c r="D139" s="76"/>
      <c r="E139" s="76"/>
      <c r="F139" s="76"/>
      <c r="G139" s="76"/>
      <c r="H139" s="76"/>
      <c r="I139" s="86"/>
      <c r="K139" s="76"/>
    </row>
    <row r="140" spans="1:11" x14ac:dyDescent="0.25">
      <c r="A140" s="76"/>
      <c r="B140" s="76"/>
      <c r="C140" s="77"/>
      <c r="D140" s="76"/>
      <c r="E140" s="76"/>
      <c r="F140" s="76"/>
      <c r="G140" s="76"/>
      <c r="H140" s="76"/>
      <c r="I140" s="86"/>
      <c r="K140" s="76"/>
    </row>
    <row r="141" spans="1:11" x14ac:dyDescent="0.25">
      <c r="A141" s="76"/>
      <c r="B141" s="76"/>
      <c r="C141" s="77"/>
      <c r="D141" s="76"/>
      <c r="E141" s="76"/>
      <c r="F141" s="76"/>
      <c r="G141" s="76"/>
      <c r="H141" s="76"/>
      <c r="I141" s="86"/>
      <c r="K141" s="76"/>
    </row>
    <row r="142" spans="1:11" x14ac:dyDescent="0.25">
      <c r="A142" s="76"/>
      <c r="B142" s="76"/>
      <c r="C142" s="77"/>
      <c r="D142" s="76"/>
      <c r="E142" s="76"/>
      <c r="F142" s="76"/>
      <c r="G142" s="76"/>
      <c r="H142" s="76"/>
      <c r="I142" s="86"/>
      <c r="K142" s="76"/>
    </row>
    <row r="143" spans="1:11" x14ac:dyDescent="0.25">
      <c r="A143" s="76"/>
      <c r="B143" s="76"/>
      <c r="C143" s="77"/>
      <c r="D143" s="76"/>
      <c r="E143" s="76"/>
      <c r="F143" s="76"/>
      <c r="G143" s="76"/>
      <c r="H143" s="76"/>
      <c r="I143" s="86"/>
      <c r="K143" s="76"/>
    </row>
    <row r="144" spans="1:11" x14ac:dyDescent="0.25">
      <c r="H144" s="76"/>
    </row>
  </sheetData>
  <mergeCells count="233">
    <mergeCell ref="H31:H32"/>
    <mergeCell ref="I31:I32"/>
    <mergeCell ref="H19:H20"/>
    <mergeCell ref="I19:I20"/>
    <mergeCell ref="H56:H57"/>
    <mergeCell ref="I56:I57"/>
    <mergeCell ref="H37:H38"/>
    <mergeCell ref="H9:H12"/>
    <mergeCell ref="I9:I12"/>
    <mergeCell ref="H15:H18"/>
    <mergeCell ref="I15:I18"/>
    <mergeCell ref="H27:H30"/>
    <mergeCell ref="I27:I30"/>
    <mergeCell ref="H21:H24"/>
    <mergeCell ref="I21:I24"/>
    <mergeCell ref="H25:H26"/>
    <mergeCell ref="I25:I26"/>
    <mergeCell ref="I37:I38"/>
    <mergeCell ref="H39:H41"/>
    <mergeCell ref="I39:I41"/>
    <mergeCell ref="H43:H44"/>
    <mergeCell ref="I43:I44"/>
    <mergeCell ref="I49:I50"/>
    <mergeCell ref="A13:A18"/>
    <mergeCell ref="C13:C18"/>
    <mergeCell ref="D13:D17"/>
    <mergeCell ref="E13:E14"/>
    <mergeCell ref="F13:F14"/>
    <mergeCell ref="G13:G14"/>
    <mergeCell ref="E15:E17"/>
    <mergeCell ref="F15:F17"/>
    <mergeCell ref="G15:G17"/>
    <mergeCell ref="B19:B24"/>
    <mergeCell ref="C19:C24"/>
    <mergeCell ref="D19:D23"/>
    <mergeCell ref="E19:E20"/>
    <mergeCell ref="F19:F20"/>
    <mergeCell ref="G19:G20"/>
    <mergeCell ref="E21:E23"/>
    <mergeCell ref="F21:F23"/>
    <mergeCell ref="G21:G23"/>
    <mergeCell ref="B25:B30"/>
    <mergeCell ref="C25:C30"/>
    <mergeCell ref="D25:D29"/>
    <mergeCell ref="E25:E26"/>
    <mergeCell ref="F25:F26"/>
    <mergeCell ref="G25:G26"/>
    <mergeCell ref="E27:E29"/>
    <mergeCell ref="F27:F29"/>
    <mergeCell ref="G27:G29"/>
    <mergeCell ref="B31:B36"/>
    <mergeCell ref="C31:C36"/>
    <mergeCell ref="D31:D35"/>
    <mergeCell ref="E31:E32"/>
    <mergeCell ref="F31:F32"/>
    <mergeCell ref="G31:G32"/>
    <mergeCell ref="E33:E35"/>
    <mergeCell ref="F33:F35"/>
    <mergeCell ref="G33:G35"/>
    <mergeCell ref="B37:B42"/>
    <mergeCell ref="C37:C42"/>
    <mergeCell ref="D37:D41"/>
    <mergeCell ref="E37:E38"/>
    <mergeCell ref="F37:F38"/>
    <mergeCell ref="G37:G38"/>
    <mergeCell ref="E39:E41"/>
    <mergeCell ref="F39:F41"/>
    <mergeCell ref="G39:G41"/>
    <mergeCell ref="C49:C54"/>
    <mergeCell ref="D49:D53"/>
    <mergeCell ref="E49:E50"/>
    <mergeCell ref="F49:F50"/>
    <mergeCell ref="G49:G50"/>
    <mergeCell ref="E51:E53"/>
    <mergeCell ref="F51:F53"/>
    <mergeCell ref="G51:G53"/>
    <mergeCell ref="B43:B48"/>
    <mergeCell ref="C43:C48"/>
    <mergeCell ref="D43:D47"/>
    <mergeCell ref="E43:E44"/>
    <mergeCell ref="F43:F44"/>
    <mergeCell ref="G43:G44"/>
    <mergeCell ref="E45:E47"/>
    <mergeCell ref="F45:F47"/>
    <mergeCell ref="G45:G47"/>
    <mergeCell ref="C68:C73"/>
    <mergeCell ref="D68:D72"/>
    <mergeCell ref="E68:E69"/>
    <mergeCell ref="F68:F69"/>
    <mergeCell ref="G68:G69"/>
    <mergeCell ref="E70:E72"/>
    <mergeCell ref="F70:F72"/>
    <mergeCell ref="G70:G72"/>
    <mergeCell ref="B62:B67"/>
    <mergeCell ref="C62:C67"/>
    <mergeCell ref="D62:D66"/>
    <mergeCell ref="E62:E63"/>
    <mergeCell ref="F62:F63"/>
    <mergeCell ref="G62:G63"/>
    <mergeCell ref="E64:E66"/>
    <mergeCell ref="F64:F66"/>
    <mergeCell ref="G64:G66"/>
    <mergeCell ref="G82:G84"/>
    <mergeCell ref="B74:B79"/>
    <mergeCell ref="C74:C79"/>
    <mergeCell ref="D74:D78"/>
    <mergeCell ref="E74:E75"/>
    <mergeCell ref="F74:F75"/>
    <mergeCell ref="G74:G75"/>
    <mergeCell ref="E76:E78"/>
    <mergeCell ref="F76:F78"/>
    <mergeCell ref="G76:G78"/>
    <mergeCell ref="A19:A24"/>
    <mergeCell ref="A25:A30"/>
    <mergeCell ref="A31:A36"/>
    <mergeCell ref="A37:A42"/>
    <mergeCell ref="A43:A48"/>
    <mergeCell ref="A102:D102"/>
    <mergeCell ref="F102:G102"/>
    <mergeCell ref="G94:G96"/>
    <mergeCell ref="B86:B91"/>
    <mergeCell ref="C86:C91"/>
    <mergeCell ref="D86:D90"/>
    <mergeCell ref="E86:E87"/>
    <mergeCell ref="F86:F87"/>
    <mergeCell ref="G86:G87"/>
    <mergeCell ref="E88:E90"/>
    <mergeCell ref="F88:F90"/>
    <mergeCell ref="G88:G90"/>
    <mergeCell ref="C80:C85"/>
    <mergeCell ref="D80:D84"/>
    <mergeCell ref="E80:E81"/>
    <mergeCell ref="F80:F81"/>
    <mergeCell ref="G80:G81"/>
    <mergeCell ref="A86:A91"/>
    <mergeCell ref="A92:A97"/>
    <mergeCell ref="A68:A73"/>
    <mergeCell ref="A74:A79"/>
    <mergeCell ref="A80:A85"/>
    <mergeCell ref="A49:A54"/>
    <mergeCell ref="A56:A61"/>
    <mergeCell ref="A62:A67"/>
    <mergeCell ref="B92:B97"/>
    <mergeCell ref="B80:B85"/>
    <mergeCell ref="B68:B73"/>
    <mergeCell ref="A55:I55"/>
    <mergeCell ref="B56:B61"/>
    <mergeCell ref="C56:C61"/>
    <mergeCell ref="D56:D60"/>
    <mergeCell ref="E56:E57"/>
    <mergeCell ref="F56:F57"/>
    <mergeCell ref="G56:G57"/>
    <mergeCell ref="E58:E60"/>
    <mergeCell ref="F58:F60"/>
    <mergeCell ref="G58:G60"/>
    <mergeCell ref="B49:B54"/>
    <mergeCell ref="E82:E84"/>
    <mergeCell ref="F82:F84"/>
    <mergeCell ref="B1:I1"/>
    <mergeCell ref="B2:H2"/>
    <mergeCell ref="B3:I3"/>
    <mergeCell ref="H13:H14"/>
    <mergeCell ref="I13:I14"/>
    <mergeCell ref="H7:H8"/>
    <mergeCell ref="I7:I8"/>
    <mergeCell ref="B13:B18"/>
    <mergeCell ref="G9:G11"/>
    <mergeCell ref="A6:I6"/>
    <mergeCell ref="A7:A12"/>
    <mergeCell ref="B7:B12"/>
    <mergeCell ref="C7:C12"/>
    <mergeCell ref="D7:D11"/>
    <mergeCell ref="E7:E8"/>
    <mergeCell ref="F7:F8"/>
    <mergeCell ref="G7:G8"/>
    <mergeCell ref="E9:E11"/>
    <mergeCell ref="F9:F11"/>
    <mergeCell ref="A4:B5"/>
    <mergeCell ref="C4:C5"/>
    <mergeCell ref="D4:E5"/>
    <mergeCell ref="F4:G5"/>
    <mergeCell ref="H4:I4"/>
    <mergeCell ref="H68:H69"/>
    <mergeCell ref="I68:I69"/>
    <mergeCell ref="H49:H50"/>
    <mergeCell ref="I82:I85"/>
    <mergeCell ref="H74:H75"/>
    <mergeCell ref="I74:I75"/>
    <mergeCell ref="H62:H63"/>
    <mergeCell ref="I62:I63"/>
    <mergeCell ref="H86:H87"/>
    <mergeCell ref="I86:I87"/>
    <mergeCell ref="H70:H73"/>
    <mergeCell ref="I70:I73"/>
    <mergeCell ref="B105:D105"/>
    <mergeCell ref="E105:F105"/>
    <mergeCell ref="G105:H105"/>
    <mergeCell ref="A103:D103"/>
    <mergeCell ref="C92:C97"/>
    <mergeCell ref="D92:D96"/>
    <mergeCell ref="E92:E93"/>
    <mergeCell ref="F92:F93"/>
    <mergeCell ref="G92:G93"/>
    <mergeCell ref="E94:E96"/>
    <mergeCell ref="F94:F96"/>
    <mergeCell ref="C99:C101"/>
    <mergeCell ref="D99:D100"/>
    <mergeCell ref="H99:H101"/>
    <mergeCell ref="H92:H93"/>
    <mergeCell ref="I99:I101"/>
    <mergeCell ref="A98:G98"/>
    <mergeCell ref="H94:H97"/>
    <mergeCell ref="I94:I97"/>
    <mergeCell ref="B104:D104"/>
    <mergeCell ref="E104:H104"/>
    <mergeCell ref="H33:H36"/>
    <mergeCell ref="H45:H48"/>
    <mergeCell ref="H51:H54"/>
    <mergeCell ref="H58:H61"/>
    <mergeCell ref="I51:I54"/>
    <mergeCell ref="I45:I48"/>
    <mergeCell ref="I33:I36"/>
    <mergeCell ref="I58:I61"/>
    <mergeCell ref="H64:H67"/>
    <mergeCell ref="I64:I67"/>
    <mergeCell ref="H88:H90"/>
    <mergeCell ref="I88:I90"/>
    <mergeCell ref="I92:I93"/>
    <mergeCell ref="H80:H81"/>
    <mergeCell ref="I80:I81"/>
    <mergeCell ref="H76:H79"/>
    <mergeCell ref="I76:I79"/>
    <mergeCell ref="H82:H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система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Admin</cp:lastModifiedBy>
  <cp:lastPrinted>2024-01-16T08:34:51Z</cp:lastPrinted>
  <dcterms:created xsi:type="dcterms:W3CDTF">2013-02-12T20:01:14Z</dcterms:created>
  <dcterms:modified xsi:type="dcterms:W3CDTF">2024-12-29T06:30:41Z</dcterms:modified>
</cp:coreProperties>
</file>