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D\ХНЕУ\Учебно-методическая работа\1 семестр\Проектування баз даних та баз знань\РПНД+Силабус+Тех_карта_2024\"/>
    </mc:Choice>
  </mc:AlternateContent>
  <xr:revisionPtr revIDLastSave="0" documentId="13_ncr:1_{54475D50-6B07-47E6-A052-B5F88720FC5A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титул" sheetId="3" r:id="rId1"/>
    <sheet name="система" sheetId="1" r:id="rId2"/>
  </sheets>
  <definedNames>
    <definedName name="_xlnm.Print_Titles" localSheetId="1">система!$2:$3</definedName>
    <definedName name="_xlnm.Print_Area" localSheetId="0">титул!$A$1:$W$58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1" l="1"/>
  <c r="B42" i="1"/>
  <c r="W28" i="3" l="1"/>
  <c r="W27" i="3"/>
  <c r="W30" i="3"/>
  <c r="W35" i="3"/>
  <c r="W37" i="3"/>
  <c r="W34" i="3"/>
  <c r="W33" i="3"/>
  <c r="U54" i="3"/>
  <c r="V54" i="3"/>
  <c r="W48" i="3"/>
  <c r="W49" i="3"/>
  <c r="W51" i="3"/>
  <c r="W52" i="3"/>
  <c r="W47" i="3"/>
  <c r="V38" i="3"/>
  <c r="V41" i="3" s="1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E54" i="3"/>
  <c r="E55" i="3" s="1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E32" i="3"/>
  <c r="F32" i="3"/>
  <c r="G32" i="3"/>
  <c r="G41" i="3" s="1"/>
  <c r="H32" i="3"/>
  <c r="I32" i="3"/>
  <c r="J32" i="3"/>
  <c r="K32" i="3"/>
  <c r="L32" i="3"/>
  <c r="M32" i="3"/>
  <c r="N32" i="3"/>
  <c r="O32" i="3"/>
  <c r="P32" i="3"/>
  <c r="Q32" i="3"/>
  <c r="R32" i="3"/>
  <c r="S32" i="3"/>
  <c r="S41" i="3" s="1"/>
  <c r="T32" i="3"/>
  <c r="U32" i="3"/>
  <c r="E38" i="3"/>
  <c r="R41" i="3" l="1"/>
  <c r="N41" i="3"/>
  <c r="J41" i="3"/>
  <c r="F41" i="3"/>
  <c r="U41" i="3"/>
  <c r="I41" i="3"/>
  <c r="T41" i="3"/>
  <c r="P41" i="3"/>
  <c r="L41" i="3"/>
  <c r="H41" i="3"/>
  <c r="W38" i="3"/>
  <c r="W54" i="3"/>
  <c r="W55" i="3" s="1"/>
  <c r="W32" i="3"/>
  <c r="Q41" i="3"/>
  <c r="O41" i="3"/>
  <c r="M41" i="3"/>
  <c r="K41" i="3"/>
  <c r="E41" i="3"/>
  <c r="F55" i="3"/>
  <c r="G55" i="3" s="1"/>
  <c r="H55" i="3" s="1"/>
  <c r="I55" i="3" s="1"/>
  <c r="J55" i="3" s="1"/>
  <c r="K55" i="3" s="1"/>
  <c r="L55" i="3" s="1"/>
  <c r="M55" i="3" s="1"/>
  <c r="N55" i="3" s="1"/>
  <c r="O55" i="3" s="1"/>
  <c r="P55" i="3" s="1"/>
  <c r="Q55" i="3" s="1"/>
  <c r="R55" i="3" s="1"/>
  <c r="S55" i="3" s="1"/>
  <c r="T55" i="3" s="1"/>
  <c r="U55" i="3" s="1"/>
  <c r="V55" i="3" s="1"/>
  <c r="W41" i="3" l="1"/>
  <c r="V31" i="3" l="1"/>
  <c r="W31" i="3"/>
  <c r="W29" i="3"/>
  <c r="V29" i="3"/>
</calcChain>
</file>

<file path=xl/sharedStrings.xml><?xml version="1.0" encoding="utf-8"?>
<sst xmlns="http://schemas.openxmlformats.org/spreadsheetml/2006/main" count="190" uniqueCount="88">
  <si>
    <t>Навчальний тиждень</t>
  </si>
  <si>
    <t>Години</t>
  </si>
  <si>
    <t>Лекція</t>
  </si>
  <si>
    <t>СРС</t>
  </si>
  <si>
    <t>S</t>
  </si>
  <si>
    <t>Навчальні тижні</t>
  </si>
  <si>
    <t>Сесія</t>
  </si>
  <si>
    <t>Самостійна робота</t>
  </si>
  <si>
    <t>Загальний обсяг годин</t>
  </si>
  <si>
    <t>ВСЬОГО балів на тиждень</t>
  </si>
  <si>
    <t xml:space="preserve">НАКОПИЧЕННЯ балів </t>
  </si>
  <si>
    <t>МІНІСТЕРСТВО ОСВІТИ І НАУКИ УКРАЇНИ</t>
  </si>
  <si>
    <t>ХАРКІВСЬКИЙ НАЦІОНАЛЬНИЙ ЕКОНОМІЧНИЙ УНІВЕРСИТЕТ ІМЕНІ СЕМЕНА КУЗНЕЦЯ</t>
  </si>
  <si>
    <t>ЗАТВЕРДЖУЮ</t>
  </si>
  <si>
    <t>РОБОЧИЙ ПЛАН</t>
  </si>
  <si>
    <t>(ТЕХНОЛОГІЧНА КАРТА)</t>
  </si>
  <si>
    <t>.</t>
  </si>
  <si>
    <t>з навчальної дисципліни</t>
  </si>
  <si>
    <t>Підсумковий контроль</t>
  </si>
  <si>
    <t>Форми організації освітнього процесу</t>
  </si>
  <si>
    <t>СР</t>
  </si>
  <si>
    <t>Контрольні заходи</t>
  </si>
  <si>
    <t>Поточний контроль</t>
  </si>
  <si>
    <t>1. РОЗПОДІЛ ГОДИН ЗА ТИЖДНЯМИ НАВЧАННЯ</t>
  </si>
  <si>
    <t>Кількість балів</t>
  </si>
  <si>
    <r>
      <t xml:space="preserve">Загальне навантаженння здобувача вищої освіти, </t>
    </r>
    <r>
      <rPr>
        <i/>
        <sz val="14"/>
        <color indexed="8"/>
        <rFont val="Times New Roman"/>
        <family val="1"/>
        <charset val="204"/>
      </rPr>
      <t>години на тиждень</t>
    </r>
  </si>
  <si>
    <t>НЗ</t>
  </si>
  <si>
    <t>Види навчальних занять (НЗ)</t>
  </si>
  <si>
    <t>Самостійна робота (СР)</t>
  </si>
  <si>
    <t>Підсумковий контроль (ПК)</t>
  </si>
  <si>
    <t xml:space="preserve">Навчальні заняття </t>
  </si>
  <si>
    <t>Завідувач кафедри   ________________________________________                    _____________</t>
  </si>
  <si>
    <t>годин                                                                           Максимальна кількість балів по дисципліні</t>
  </si>
  <si>
    <t xml:space="preserve">загальний обяг годин за </t>
  </si>
  <si>
    <t>2. НАКОПИЧУВАННЯ БАЛІВ З НАВЧАЛЬНОЇ ДИСЦИПЛІНИ</t>
  </si>
  <si>
    <t>Директор (керівник) навчально-</t>
  </si>
  <si>
    <t xml:space="preserve">для здобувачів вищої освіти </t>
  </si>
  <si>
    <t>* поточні консультації проводяться викладачем за графіком, для здобувача вищої освіти години на консультації відводяться за рахунок самостійної роботи</t>
  </si>
  <si>
    <t>наукового інституту інформаційних технологій ____________ Роман ЯЦЕНКО</t>
  </si>
  <si>
    <r>
      <t xml:space="preserve">інституту  </t>
    </r>
    <r>
      <rPr>
        <u/>
        <sz val="13"/>
        <color rgb="FF000000"/>
        <rFont val="Times New Roman"/>
        <family val="1"/>
        <charset val="204"/>
      </rPr>
      <t>Інформаційних технологій</t>
    </r>
  </si>
  <si>
    <r>
      <t xml:space="preserve">cпеціальність </t>
    </r>
    <r>
      <rPr>
        <u/>
        <sz val="13"/>
        <color rgb="FF000000"/>
        <rFont val="Times New Roman"/>
        <family val="1"/>
        <charset val="204"/>
      </rPr>
      <t>186 Видавництво та поліграфія</t>
    </r>
  </si>
  <si>
    <r>
      <t xml:space="preserve">ОПП  </t>
    </r>
    <r>
      <rPr>
        <u/>
        <sz val="13"/>
        <color rgb="FF000000"/>
        <rFont val="Times New Roman"/>
        <family val="1"/>
        <charset val="204"/>
      </rPr>
      <t>Технології електронних мультимедійних видань</t>
    </r>
  </si>
  <si>
    <r>
      <t xml:space="preserve">кафедра, що викладає: </t>
    </r>
    <r>
      <rPr>
        <u/>
        <sz val="13"/>
        <color rgb="FF000000"/>
        <rFont val="Times New Roman"/>
        <family val="1"/>
        <charset val="204"/>
      </rPr>
      <t>Мультимедійних систем і технологій</t>
    </r>
  </si>
  <si>
    <r>
      <t xml:space="preserve">лектор : </t>
    </r>
    <r>
      <rPr>
        <u/>
        <sz val="13"/>
        <color rgb="FF000000"/>
        <rFont val="Times New Roman"/>
        <family val="1"/>
        <charset val="204"/>
      </rPr>
      <t>д.т.н., проф. Гордєєв А.С.</t>
    </r>
  </si>
  <si>
    <r>
      <t xml:space="preserve">викладач: </t>
    </r>
    <r>
      <rPr>
        <u/>
        <sz val="13"/>
        <color rgb="FF000000"/>
        <rFont val="Times New Roman"/>
        <family val="1"/>
        <charset val="204"/>
      </rPr>
      <t>д.т.н., проф. Гордєєв А.С.</t>
    </r>
  </si>
  <si>
    <r>
      <t>навчальний рік :</t>
    </r>
    <r>
      <rPr>
        <b/>
        <sz val="13"/>
        <color indexed="8"/>
        <rFont val="Times New Roman"/>
        <family val="1"/>
        <charset val="204"/>
      </rPr>
      <t xml:space="preserve"> 2024 - 2025</t>
    </r>
  </si>
  <si>
    <r>
      <t xml:space="preserve">навчальною дисципліною: </t>
    </r>
    <r>
      <rPr>
        <b/>
        <sz val="13"/>
        <color rgb="FF000000"/>
        <rFont val="Times New Roman"/>
        <family val="1"/>
        <charset val="204"/>
      </rPr>
      <t>90</t>
    </r>
  </si>
  <si>
    <r>
      <t xml:space="preserve">форма підсумкового контролю: </t>
    </r>
    <r>
      <rPr>
        <b/>
        <sz val="13"/>
        <color rgb="FF000000"/>
        <rFont val="Times New Roman"/>
        <family val="1"/>
        <charset val="204"/>
      </rPr>
      <t>залік</t>
    </r>
  </si>
  <si>
    <t>Лекції</t>
  </si>
  <si>
    <t>Лабораторні заняття</t>
  </si>
  <si>
    <t>Консультації *</t>
  </si>
  <si>
    <t>к</t>
  </si>
  <si>
    <t>Вивчення теоретичного матеріалу</t>
  </si>
  <si>
    <t>Виконання практичних завдань</t>
  </si>
  <si>
    <t>Поточні КР</t>
  </si>
  <si>
    <t>Робота на лекції</t>
  </si>
  <si>
    <t>Підготовка до занять</t>
  </si>
  <si>
    <t>Вивчення лекційного матеріалу, дослідження проблем, щодо визначення відстані, швидкості, прискорення при русі точки по заданій траєкторії.</t>
  </si>
  <si>
    <t>Пошук, підбір та огляд літературних джерел за заданою тематикою</t>
  </si>
  <si>
    <t>Лабораторна робота</t>
  </si>
  <si>
    <t>Активна участь у виконанні лабораторної роботи</t>
  </si>
  <si>
    <t>Контрольна робота №1</t>
  </si>
  <si>
    <t>Активна участь у виконанні контрольної роботи</t>
  </si>
  <si>
    <t>Контрольна робота №2</t>
  </si>
  <si>
    <t>Підготовка до заліку</t>
  </si>
  <si>
    <t>«____» __________________  2025       р.</t>
  </si>
  <si>
    <t>семестр : 8</t>
  </si>
  <si>
    <t>курс (рік навчання) __4_</t>
  </si>
  <si>
    <r>
      <t xml:space="preserve">група (и) </t>
    </r>
    <r>
      <rPr>
        <u/>
        <sz val="13"/>
        <color rgb="FF000000"/>
        <rFont val="Times New Roman"/>
        <family val="1"/>
        <charset val="204"/>
      </rPr>
      <t>6.04.186.010.21.1(2)</t>
    </r>
  </si>
  <si>
    <t>« Проектування баз даних та баз знань »</t>
  </si>
  <si>
    <t>Тема 1. Системи управління базами даних</t>
  </si>
  <si>
    <t xml:space="preserve">Тема 2. Реляційні бази даних </t>
  </si>
  <si>
    <t xml:space="preserve">Тема 3. Мова структурованих запитів SQL </t>
  </si>
  <si>
    <t>Тема 4. Створення та управління базами даних у додатках на платформі .NET</t>
  </si>
  <si>
    <t>Тема 5. Транзакції. Тригери. Індекси</t>
  </si>
  <si>
    <t>Тема 6.  Концепція NoSQL баз даних</t>
  </si>
  <si>
    <t>Тема 7. Документноорієнтована модель даних MongoDB</t>
  </si>
  <si>
    <t>Тема 8. Використання штучного інтелекту для створення та управління базами даних</t>
  </si>
  <si>
    <t>Лабораторна робота №1.  Створення бази даних у СУБД Microsoft SQL Server</t>
  </si>
  <si>
    <t>Лабораторна робота №2.  Створення запитів до бази даних</t>
  </si>
  <si>
    <t>Лабораторна робота №3.  Отримання підсумкових значень</t>
  </si>
  <si>
    <t>Лабораторна робота №4. Об'єднання таблиць</t>
  </si>
  <si>
    <t>Лабораторна робота №5. Створення додатку «Комп'ютерна фірма» для роботи з даними за допомогою технології ADO.NET</t>
  </si>
  <si>
    <t>Лабораторна робота №6. Концептуальне проектування баз даних</t>
  </si>
  <si>
    <t>Лабораторна робота №7. Підключення бази даних SQL до WEB -сторінки за допомогою технології РНР</t>
  </si>
  <si>
    <t>Лабораторна робота №8. Створення документоорієнтованої бази даних MongoDB та підключення її до веб-сторінки</t>
  </si>
  <si>
    <t>Затверджено на засіданні кафедри «19» грудня  2024 р.</t>
  </si>
  <si>
    <t>Протокол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</si>
</sst>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20"/>
      <color indexed="8"/>
      <name val="Symbol"/>
      <family val="1"/>
      <charset val="2"/>
    </font>
    <font>
      <b/>
      <sz val="1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</font>
    <font>
      <sz val="1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13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color indexed="58"/>
      <name val="Times New Roman"/>
      <family val="1"/>
    </font>
    <font>
      <sz val="12"/>
      <color indexed="8"/>
      <name val="Times New Roman"/>
      <family val="1"/>
    </font>
    <font>
      <i/>
      <sz val="12"/>
      <color indexed="58"/>
      <name val="Times New Roman"/>
      <family val="1"/>
    </font>
    <font>
      <i/>
      <sz val="12"/>
      <name val="Times New Roman"/>
      <family val="1"/>
    </font>
    <font>
      <i/>
      <sz val="12"/>
      <color indexed="8"/>
      <name val="Times New Roman"/>
      <family val="1"/>
    </font>
    <font>
      <b/>
      <sz val="16"/>
      <color indexed="58"/>
      <name val="Times New Roman"/>
      <family val="1"/>
    </font>
    <font>
      <b/>
      <sz val="12"/>
      <color indexed="58"/>
      <name val="Times New Roman"/>
      <family val="1"/>
    </font>
    <font>
      <b/>
      <sz val="14"/>
      <color indexed="58"/>
      <name val="Times New Roman"/>
      <family val="1"/>
    </font>
    <font>
      <b/>
      <sz val="11"/>
      <color indexed="58"/>
      <name val="Times New Roman"/>
      <family val="1"/>
    </font>
    <font>
      <sz val="11"/>
      <color indexed="58"/>
      <name val="Times New Roman"/>
      <family val="1"/>
    </font>
    <font>
      <b/>
      <sz val="11"/>
      <color indexed="58"/>
      <name val="Times New Roman"/>
      <family val="1"/>
      <charset val="204"/>
    </font>
    <font>
      <b/>
      <sz val="16"/>
      <color indexed="58"/>
      <name val="Times New Roman"/>
      <family val="1"/>
      <charset val="204"/>
    </font>
    <font>
      <b/>
      <sz val="14"/>
      <color indexed="58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sz val="11"/>
      <color indexed="5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58">
    <xf numFmtId="0" fontId="0" fillId="0" borderId="0" xfId="0"/>
    <xf numFmtId="0" fontId="15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5" fillId="0" borderId="0" xfId="0" applyFont="1" applyAlignment="1"/>
    <xf numFmtId="0" fontId="22" fillId="0" borderId="0" xfId="0" applyFont="1" applyAlignment="1"/>
    <xf numFmtId="0" fontId="18" fillId="0" borderId="0" xfId="0" applyFont="1" applyAlignment="1"/>
    <xf numFmtId="0" fontId="22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5" fillId="0" borderId="0" xfId="0" applyFont="1" applyBorder="1"/>
    <xf numFmtId="0" fontId="20" fillId="0" borderId="0" xfId="0" applyFont="1"/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/>
    <xf numFmtId="0" fontId="25" fillId="0" borderId="0" xfId="0" applyFont="1" applyFill="1" applyAlignment="1">
      <alignment horizontal="left"/>
    </xf>
    <xf numFmtId="0" fontId="31" fillId="0" borderId="0" xfId="0" applyFont="1" applyAlignment="1"/>
    <xf numFmtId="0" fontId="2" fillId="0" borderId="0" xfId="0" applyFont="1" applyAlignment="1">
      <alignment vertical="top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/>
    <xf numFmtId="0" fontId="18" fillId="0" borderId="0" xfId="0" applyFont="1" applyFill="1" applyAlignment="1"/>
    <xf numFmtId="0" fontId="18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 indent="1"/>
    </xf>
    <xf numFmtId="0" fontId="20" fillId="0" borderId="0" xfId="0" applyFont="1" applyFill="1" applyAlignment="1"/>
    <xf numFmtId="0" fontId="20" fillId="0" borderId="0" xfId="0" applyFont="1" applyFill="1" applyAlignment="1">
      <alignment horizontal="left"/>
    </xf>
    <xf numFmtId="0" fontId="17" fillId="0" borderId="0" xfId="0" applyFont="1" applyFill="1" applyAlignment="1">
      <alignment horizontal="left" vertical="center" wrapText="1"/>
    </xf>
    <xf numFmtId="0" fontId="19" fillId="0" borderId="0" xfId="0" applyFont="1" applyFill="1"/>
    <xf numFmtId="0" fontId="17" fillId="0" borderId="0" xfId="0" applyFont="1" applyFill="1"/>
    <xf numFmtId="0" fontId="20" fillId="0" borderId="0" xfId="0" applyFont="1" applyFill="1"/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/>
    </xf>
    <xf numFmtId="0" fontId="33" fillId="0" borderId="0" xfId="0" applyFont="1"/>
    <xf numFmtId="0" fontId="36" fillId="0" borderId="2" xfId="0" applyFont="1" applyFill="1" applyBorder="1" applyAlignment="1" applyProtection="1">
      <alignment horizontal="center" vertical="center" wrapText="1"/>
      <protection locked="0"/>
    </xf>
    <xf numFmtId="0" fontId="36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34" fillId="0" borderId="5" xfId="0" applyFont="1" applyFill="1" applyBorder="1" applyAlignment="1" applyProtection="1">
      <alignment horizontal="center" vertical="center" wrapText="1"/>
      <protection locked="0"/>
    </xf>
    <xf numFmtId="0" fontId="32" fillId="2" borderId="12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17" fillId="3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7" fillId="0" borderId="0" xfId="0" applyFont="1"/>
    <xf numFmtId="0" fontId="38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1" fillId="0" borderId="0" xfId="0" applyFont="1" applyAlignment="1"/>
    <xf numFmtId="0" fontId="21" fillId="3" borderId="0" xfId="0" applyFont="1" applyFill="1" applyAlignment="1">
      <alignment horizontal="left"/>
    </xf>
    <xf numFmtId="0" fontId="22" fillId="0" borderId="31" xfId="0" applyFont="1" applyBorder="1" applyAlignment="1">
      <alignment vertical="center"/>
    </xf>
    <xf numFmtId="0" fontId="22" fillId="0" borderId="32" xfId="0" applyFont="1" applyBorder="1" applyAlignment="1">
      <alignment vertical="center"/>
    </xf>
    <xf numFmtId="0" fontId="22" fillId="0" borderId="33" xfId="0" applyFont="1" applyBorder="1" applyAlignment="1">
      <alignment vertical="center"/>
    </xf>
    <xf numFmtId="0" fontId="8" fillId="0" borderId="17" xfId="0" applyFont="1" applyFill="1" applyBorder="1" applyAlignment="1" applyProtection="1">
      <alignment vertical="center" wrapText="1"/>
      <protection locked="0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9" fillId="2" borderId="34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 wrapText="1"/>
    </xf>
    <xf numFmtId="0" fontId="30" fillId="0" borderId="0" xfId="0" applyFont="1" applyAlignment="1"/>
    <xf numFmtId="0" fontId="16" fillId="0" borderId="0" xfId="0" applyFont="1" applyAlignment="1"/>
    <xf numFmtId="0" fontId="29" fillId="0" borderId="0" xfId="0" applyFont="1" applyAlignment="1">
      <alignment vertical="center"/>
    </xf>
    <xf numFmtId="0" fontId="25" fillId="0" borderId="0" xfId="0" applyFont="1" applyAlignment="1"/>
    <xf numFmtId="0" fontId="17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5" fillId="3" borderId="0" xfId="0" applyFont="1" applyFill="1" applyAlignment="1">
      <alignment vertical="top"/>
    </xf>
    <xf numFmtId="0" fontId="39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/>
    </xf>
    <xf numFmtId="0" fontId="7" fillId="3" borderId="3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 wrapText="1"/>
    </xf>
    <xf numFmtId="0" fontId="8" fillId="0" borderId="37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8" fillId="0" borderId="55" xfId="0" applyFont="1" applyFill="1" applyBorder="1" applyAlignment="1" applyProtection="1">
      <alignment horizontal="center" vertical="center" wrapText="1"/>
      <protection locked="0"/>
    </xf>
    <xf numFmtId="0" fontId="32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28" fillId="3" borderId="0" xfId="0" applyFont="1" applyFill="1" applyAlignment="1"/>
    <xf numFmtId="0" fontId="18" fillId="3" borderId="0" xfId="0" applyFont="1" applyFill="1" applyAlignment="1"/>
    <xf numFmtId="0" fontId="18" fillId="3" borderId="0" xfId="0" applyFont="1" applyFill="1" applyAlignment="1">
      <alignment horizontal="right"/>
    </xf>
    <xf numFmtId="0" fontId="2" fillId="3" borderId="0" xfId="0" applyFont="1" applyFill="1" applyAlignment="1">
      <alignment vertical="center"/>
    </xf>
    <xf numFmtId="0" fontId="18" fillId="3" borderId="0" xfId="0" applyFont="1" applyFill="1" applyAlignment="1">
      <alignment horizontal="right" indent="1"/>
    </xf>
    <xf numFmtId="0" fontId="20" fillId="3" borderId="0" xfId="0" applyFont="1" applyFill="1" applyAlignment="1">
      <alignment horizontal="center"/>
    </xf>
    <xf numFmtId="0" fontId="15" fillId="3" borderId="0" xfId="0" applyFont="1" applyFill="1"/>
    <xf numFmtId="0" fontId="2" fillId="3" borderId="0" xfId="0" applyFont="1" applyFill="1" applyAlignment="1"/>
    <xf numFmtId="0" fontId="3" fillId="3" borderId="0" xfId="0" applyFont="1" applyFill="1" applyAlignment="1"/>
    <xf numFmtId="0" fontId="31" fillId="3" borderId="0" xfId="0" applyFont="1" applyFill="1" applyAlignment="1"/>
    <xf numFmtId="0" fontId="15" fillId="3" borderId="0" xfId="0" applyFont="1" applyFill="1" applyAlignment="1"/>
    <xf numFmtId="0" fontId="22" fillId="3" borderId="0" xfId="0" applyFont="1" applyFill="1" applyAlignment="1"/>
    <xf numFmtId="0" fontId="20" fillId="3" borderId="0" xfId="0" applyFont="1" applyFill="1" applyAlignment="1"/>
    <xf numFmtId="0" fontId="20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37" fillId="0" borderId="0" xfId="0" applyFont="1" applyBorder="1" applyAlignment="1">
      <alignment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vertical="top"/>
    </xf>
    <xf numFmtId="0" fontId="42" fillId="0" borderId="7" xfId="0" applyFont="1" applyBorder="1" applyAlignment="1" applyProtection="1">
      <alignment horizontal="center" vertical="center" wrapText="1"/>
      <protection locked="0"/>
    </xf>
    <xf numFmtId="0" fontId="42" fillId="0" borderId="8" xfId="0" applyFont="1" applyBorder="1" applyAlignment="1" applyProtection="1">
      <alignment horizontal="center" vertical="center" wrapText="1"/>
      <protection locked="0"/>
    </xf>
    <xf numFmtId="0" fontId="42" fillId="0" borderId="32" xfId="0" applyFont="1" applyBorder="1" applyAlignment="1" applyProtection="1">
      <alignment horizontal="center" vertical="center" wrapText="1"/>
      <protection locked="0"/>
    </xf>
    <xf numFmtId="0" fontId="42" fillId="0" borderId="5" xfId="0" applyFont="1" applyBorder="1" applyAlignment="1" applyProtection="1">
      <alignment horizontal="center" vertical="center" wrapText="1"/>
      <protection locked="0"/>
    </xf>
    <xf numFmtId="0" fontId="42" fillId="0" borderId="21" xfId="0" applyFont="1" applyBorder="1" applyAlignment="1" applyProtection="1">
      <alignment horizontal="center" vertical="center" wrapText="1"/>
      <protection locked="0"/>
    </xf>
    <xf numFmtId="0" fontId="42" fillId="0" borderId="26" xfId="0" applyFont="1" applyBorder="1" applyAlignment="1" applyProtection="1">
      <alignment horizontal="center" vertical="center" wrapText="1"/>
      <protection locked="0"/>
    </xf>
    <xf numFmtId="0" fontId="42" fillId="0" borderId="6" xfId="0" applyFont="1" applyBorder="1" applyAlignment="1" applyProtection="1">
      <alignment horizontal="center" vertical="center" wrapText="1"/>
      <protection locked="0"/>
    </xf>
    <xf numFmtId="0" fontId="43" fillId="0" borderId="6" xfId="0" applyFont="1" applyFill="1" applyBorder="1" applyAlignment="1" applyProtection="1">
      <alignment horizontal="center" vertical="center" wrapText="1"/>
      <protection locked="0"/>
    </xf>
    <xf numFmtId="0" fontId="42" fillId="0" borderId="37" xfId="0" applyFont="1" applyBorder="1" applyAlignment="1" applyProtection="1">
      <alignment horizontal="center" vertical="center" wrapText="1"/>
      <protection locked="0"/>
    </xf>
    <xf numFmtId="0" fontId="43" fillId="0" borderId="5" xfId="0" applyFont="1" applyFill="1" applyBorder="1" applyAlignment="1" applyProtection="1">
      <alignment horizontal="center" vertical="center" wrapText="1"/>
      <protection locked="0"/>
    </xf>
    <xf numFmtId="0" fontId="44" fillId="0" borderId="21" xfId="0" applyFont="1" applyBorder="1" applyAlignment="1" applyProtection="1">
      <alignment horizontal="center" vertical="center" wrapText="1"/>
      <protection locked="0"/>
    </xf>
    <xf numFmtId="0" fontId="44" fillId="0" borderId="5" xfId="0" applyFont="1" applyBorder="1" applyAlignment="1" applyProtection="1">
      <alignment horizontal="center" vertical="center" wrapText="1"/>
      <protection locked="0"/>
    </xf>
    <xf numFmtId="0" fontId="45" fillId="0" borderId="5" xfId="0" applyFont="1" applyFill="1" applyBorder="1" applyAlignment="1" applyProtection="1">
      <alignment horizontal="center" vertical="center" wrapText="1"/>
      <protection locked="0"/>
    </xf>
    <xf numFmtId="0" fontId="46" fillId="0" borderId="5" xfId="0" applyFont="1" applyFill="1" applyBorder="1" applyAlignment="1" applyProtection="1">
      <alignment horizontal="center" vertical="center" wrapText="1"/>
      <protection locked="0"/>
    </xf>
    <xf numFmtId="0" fontId="42" fillId="0" borderId="2" xfId="0" applyFont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48" fillId="0" borderId="50" xfId="0" applyFont="1" applyFill="1" applyBorder="1" applyAlignment="1">
      <alignment vertical="center" textRotation="90" wrapText="1"/>
    </xf>
    <xf numFmtId="0" fontId="49" fillId="0" borderId="6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vertical="center" wrapText="1"/>
    </xf>
    <xf numFmtId="0" fontId="51" fillId="0" borderId="15" xfId="0" applyFont="1" applyFill="1" applyBorder="1" applyAlignment="1">
      <alignment horizontal="left" vertical="center" wrapText="1"/>
    </xf>
    <xf numFmtId="0" fontId="51" fillId="0" borderId="1" xfId="0" applyFont="1" applyFill="1" applyBorder="1" applyAlignment="1">
      <alignment horizontal="left" vertical="center" wrapText="1"/>
    </xf>
    <xf numFmtId="0" fontId="50" fillId="0" borderId="15" xfId="0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vertical="center" textRotation="90" wrapText="1"/>
    </xf>
    <xf numFmtId="0" fontId="49" fillId="0" borderId="10" xfId="0" applyFont="1" applyFill="1" applyBorder="1" applyAlignment="1">
      <alignment horizontal="center" vertical="center" wrapText="1"/>
    </xf>
    <xf numFmtId="0" fontId="50" fillId="0" borderId="10" xfId="0" applyFont="1" applyFill="1" applyBorder="1" applyAlignment="1">
      <alignment vertical="center" wrapText="1"/>
    </xf>
    <xf numFmtId="0" fontId="51" fillId="0" borderId="9" xfId="0" applyFont="1" applyFill="1" applyBorder="1" applyAlignment="1">
      <alignment vertical="center" wrapText="1"/>
    </xf>
    <xf numFmtId="0" fontId="50" fillId="0" borderId="23" xfId="0" applyFont="1" applyFill="1" applyBorder="1" applyAlignment="1">
      <alignment vertical="center" wrapText="1"/>
    </xf>
    <xf numFmtId="0" fontId="47" fillId="0" borderId="12" xfId="0" applyFont="1" applyFill="1" applyBorder="1" applyAlignment="1">
      <alignment horizontal="center" vertical="center" wrapText="1"/>
    </xf>
    <xf numFmtId="0" fontId="48" fillId="0" borderId="11" xfId="0" applyFont="1" applyFill="1" applyBorder="1" applyAlignment="1">
      <alignment vertical="center" textRotation="90" wrapText="1"/>
    </xf>
    <xf numFmtId="0" fontId="49" fillId="0" borderId="11" xfId="0" applyFont="1" applyFill="1" applyBorder="1" applyAlignment="1">
      <alignment horizontal="center" vertical="center" wrapText="1"/>
    </xf>
    <xf numFmtId="0" fontId="50" fillId="0" borderId="11" xfId="0" applyFont="1" applyFill="1" applyBorder="1" applyAlignment="1">
      <alignment vertical="center" wrapText="1"/>
    </xf>
    <xf numFmtId="0" fontId="51" fillId="0" borderId="28" xfId="0" applyFont="1" applyFill="1" applyBorder="1" applyAlignment="1">
      <alignment horizontal="left" vertical="center" wrapText="1"/>
    </xf>
    <xf numFmtId="0" fontId="51" fillId="0" borderId="12" xfId="0" applyFont="1" applyFill="1" applyBorder="1" applyAlignment="1">
      <alignment vertical="center" wrapText="1"/>
    </xf>
    <xf numFmtId="0" fontId="50" fillId="0" borderId="14" xfId="0" applyFont="1" applyFill="1" applyBorder="1" applyAlignment="1">
      <alignment vertical="center" wrapText="1"/>
    </xf>
    <xf numFmtId="0" fontId="49" fillId="0" borderId="5" xfId="0" applyFont="1" applyFill="1" applyBorder="1" applyAlignment="1">
      <alignment horizontal="center" vertical="center" wrapText="1"/>
    </xf>
    <xf numFmtId="0" fontId="50" fillId="0" borderId="5" xfId="0" applyFont="1" applyFill="1" applyBorder="1" applyAlignment="1">
      <alignment horizontal="left" vertical="center" wrapText="1"/>
    </xf>
    <xf numFmtId="0" fontId="51" fillId="0" borderId="30" xfId="0" applyFont="1" applyFill="1" applyBorder="1" applyAlignment="1">
      <alignment horizontal="left" vertical="center" wrapText="1"/>
    </xf>
    <xf numFmtId="0" fontId="51" fillId="0" borderId="2" xfId="0" applyFont="1" applyFill="1" applyBorder="1" applyAlignment="1">
      <alignment vertical="center" wrapText="1"/>
    </xf>
    <xf numFmtId="0" fontId="50" fillId="0" borderId="22" xfId="0" applyFont="1" applyFill="1" applyBorder="1" applyAlignment="1">
      <alignment horizontal="center" vertical="center" wrapText="1"/>
    </xf>
    <xf numFmtId="0" fontId="51" fillId="0" borderId="19" xfId="0" applyFont="1" applyFill="1" applyBorder="1" applyAlignment="1">
      <alignment horizontal="left" vertical="center" wrapText="1"/>
    </xf>
    <xf numFmtId="0" fontId="47" fillId="0" borderId="39" xfId="0" applyFont="1" applyFill="1" applyBorder="1" applyAlignment="1">
      <alignment horizontal="center" vertical="center" wrapText="1"/>
    </xf>
    <xf numFmtId="0" fontId="48" fillId="0" borderId="29" xfId="0" applyFont="1" applyFill="1" applyBorder="1" applyAlignment="1">
      <alignment vertical="center" textRotation="90" wrapText="1"/>
    </xf>
    <xf numFmtId="0" fontId="49" fillId="0" borderId="29" xfId="0" applyFont="1" applyFill="1" applyBorder="1" applyAlignment="1">
      <alignment horizontal="center" vertical="center" wrapText="1"/>
    </xf>
    <xf numFmtId="0" fontId="50" fillId="0" borderId="29" xfId="0" applyFont="1" applyFill="1" applyBorder="1" applyAlignment="1">
      <alignment vertical="center" wrapText="1"/>
    </xf>
    <xf numFmtId="0" fontId="51" fillId="0" borderId="52" xfId="0" applyFont="1" applyFill="1" applyBorder="1" applyAlignment="1">
      <alignment horizontal="left" vertical="center" wrapText="1"/>
    </xf>
    <xf numFmtId="0" fontId="51" fillId="0" borderId="51" xfId="0" applyFont="1" applyFill="1" applyBorder="1" applyAlignment="1">
      <alignment vertical="center" wrapText="1"/>
    </xf>
    <xf numFmtId="0" fontId="50" fillId="0" borderId="27" xfId="0" applyFont="1" applyFill="1" applyBorder="1" applyAlignment="1">
      <alignment vertical="center" wrapText="1"/>
    </xf>
    <xf numFmtId="0" fontId="49" fillId="0" borderId="8" xfId="0" applyFont="1" applyFill="1" applyBorder="1" applyAlignment="1">
      <alignment horizontal="center" vertical="center" wrapText="1"/>
    </xf>
    <xf numFmtId="0" fontId="50" fillId="0" borderId="8" xfId="0" applyFont="1" applyFill="1" applyBorder="1" applyAlignment="1">
      <alignment vertical="center" wrapText="1"/>
    </xf>
    <xf numFmtId="0" fontId="51" fillId="0" borderId="55" xfId="0" applyFont="1" applyFill="1" applyBorder="1" applyAlignment="1">
      <alignment horizontal="left" vertical="center" wrapText="1"/>
    </xf>
    <xf numFmtId="0" fontId="51" fillId="0" borderId="7" xfId="0" applyFont="1" applyFill="1" applyBorder="1" applyAlignment="1">
      <alignment horizontal="left" vertical="center" wrapText="1"/>
    </xf>
    <xf numFmtId="0" fontId="50" fillId="0" borderId="55" xfId="0" applyFont="1" applyFill="1" applyBorder="1" applyAlignment="1">
      <alignment horizontal="center" vertical="center" wrapText="1"/>
    </xf>
    <xf numFmtId="0" fontId="48" fillId="0" borderId="57" xfId="0" applyFont="1" applyFill="1" applyBorder="1" applyAlignment="1">
      <alignment vertical="center" textRotation="90" wrapText="1"/>
    </xf>
    <xf numFmtId="0" fontId="51" fillId="0" borderId="5" xfId="0" applyFont="1" applyFill="1" applyBorder="1" applyAlignment="1">
      <alignment horizontal="left" vertical="center" wrapText="1"/>
    </xf>
    <xf numFmtId="0" fontId="49" fillId="0" borderId="50" xfId="0" applyFont="1" applyFill="1" applyBorder="1" applyAlignment="1">
      <alignment horizontal="center" vertical="center" wrapText="1"/>
    </xf>
    <xf numFmtId="0" fontId="50" fillId="0" borderId="50" xfId="0" applyFont="1" applyFill="1" applyBorder="1" applyAlignment="1">
      <alignment vertical="center" wrapText="1"/>
    </xf>
    <xf numFmtId="0" fontId="51" fillId="0" borderId="58" xfId="0" applyFont="1" applyFill="1" applyBorder="1" applyAlignment="1">
      <alignment horizontal="left" vertical="center" wrapText="1"/>
    </xf>
    <xf numFmtId="0" fontId="51" fillId="0" borderId="42" xfId="0" applyFont="1" applyFill="1" applyBorder="1" applyAlignment="1">
      <alignment vertical="center" wrapText="1"/>
    </xf>
    <xf numFmtId="0" fontId="50" fillId="0" borderId="46" xfId="0" applyFont="1" applyFill="1" applyBorder="1" applyAlignment="1">
      <alignment vertical="center" wrapText="1"/>
    </xf>
    <xf numFmtId="0" fontId="51" fillId="0" borderId="6" xfId="0" applyFont="1" applyFill="1" applyBorder="1" applyAlignment="1">
      <alignment horizontal="left" vertical="center" wrapText="1"/>
    </xf>
    <xf numFmtId="0" fontId="51" fillId="0" borderId="5" xfId="0" applyFont="1" applyFill="1" applyBorder="1" applyAlignment="1">
      <alignment vertical="center" wrapText="1"/>
    </xf>
    <xf numFmtId="0" fontId="52" fillId="0" borderId="22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vertical="center" textRotation="90" wrapText="1"/>
    </xf>
    <xf numFmtId="0" fontId="49" fillId="0" borderId="4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vertical="center" wrapText="1"/>
    </xf>
    <xf numFmtId="0" fontId="51" fillId="0" borderId="40" xfId="0" applyFont="1" applyFill="1" applyBorder="1" applyAlignment="1">
      <alignment horizontal="left" vertical="center" wrapText="1"/>
    </xf>
    <xf numFmtId="0" fontId="51" fillId="0" borderId="3" xfId="0" applyFont="1" applyFill="1" applyBorder="1" applyAlignment="1">
      <alignment vertical="center" wrapText="1"/>
    </xf>
    <xf numFmtId="0" fontId="50" fillId="0" borderId="47" xfId="0" applyFont="1" applyFill="1" applyBorder="1" applyAlignment="1">
      <alignment vertical="center" wrapText="1"/>
    </xf>
    <xf numFmtId="0" fontId="54" fillId="0" borderId="5" xfId="0" applyFont="1" applyFill="1" applyBorder="1" applyAlignment="1">
      <alignment horizontal="center" vertical="center" wrapText="1"/>
    </xf>
    <xf numFmtId="0" fontId="55" fillId="0" borderId="0" xfId="0" applyFont="1" applyFill="1" applyAlignment="1">
      <alignment vertical="center" wrapText="1"/>
    </xf>
    <xf numFmtId="0" fontId="51" fillId="0" borderId="10" xfId="0" applyFont="1" applyFill="1" applyBorder="1" applyAlignment="1">
      <alignment horizontal="left" vertical="center" wrapText="1"/>
    </xf>
    <xf numFmtId="0" fontId="51" fillId="0" borderId="10" xfId="0" applyFont="1" applyFill="1" applyBorder="1" applyAlignment="1">
      <alignment vertical="center" wrapText="1"/>
    </xf>
    <xf numFmtId="0" fontId="53" fillId="0" borderId="35" xfId="0" applyFont="1" applyFill="1" applyBorder="1" applyAlignment="1">
      <alignment horizontal="center" vertical="center" wrapText="1"/>
    </xf>
    <xf numFmtId="0" fontId="51" fillId="0" borderId="50" xfId="0" applyFont="1" applyFill="1" applyBorder="1" applyAlignment="1">
      <alignment horizontal="left" vertical="center" wrapText="1"/>
    </xf>
    <xf numFmtId="0" fontId="51" fillId="0" borderId="50" xfId="0" applyFont="1" applyFill="1" applyBorder="1" applyAlignment="1">
      <alignment vertical="center" wrapText="1"/>
    </xf>
    <xf numFmtId="0" fontId="54" fillId="0" borderId="6" xfId="0" applyFont="1" applyFill="1" applyBorder="1" applyAlignment="1">
      <alignment horizontal="center" vertical="center" wrapText="1"/>
    </xf>
    <xf numFmtId="0" fontId="52" fillId="0" borderId="6" xfId="0" applyFont="1" applyFill="1" applyBorder="1" applyAlignment="1">
      <alignment horizontal="left" vertical="center" wrapText="1"/>
    </xf>
    <xf numFmtId="0" fontId="51" fillId="0" borderId="6" xfId="0" applyFont="1" applyFill="1" applyBorder="1" applyAlignment="1">
      <alignment horizontal="center" vertical="center" wrapText="1"/>
    </xf>
    <xf numFmtId="0" fontId="52" fillId="0" borderId="15" xfId="0" applyFont="1" applyFill="1" applyBorder="1" applyAlignment="1">
      <alignment horizontal="center" vertical="center" wrapText="1"/>
    </xf>
    <xf numFmtId="0" fontId="48" fillId="0" borderId="25" xfId="0" applyFont="1" applyFill="1" applyBorder="1" applyAlignment="1">
      <alignment vertical="center" textRotation="90" wrapText="1"/>
    </xf>
    <xf numFmtId="0" fontId="54" fillId="0" borderId="10" xfId="0" applyFont="1" applyFill="1" applyBorder="1" applyAlignment="1">
      <alignment horizontal="center" vertical="center" wrapText="1"/>
    </xf>
    <xf numFmtId="0" fontId="55" fillId="0" borderId="5" xfId="0" applyFont="1" applyFill="1" applyBorder="1" applyAlignment="1">
      <alignment vertical="center" wrapText="1"/>
    </xf>
    <xf numFmtId="0" fontId="49" fillId="0" borderId="57" xfId="0" applyFont="1" applyFill="1" applyBorder="1" applyAlignment="1">
      <alignment horizontal="center" vertical="center" wrapText="1"/>
    </xf>
    <xf numFmtId="0" fontId="50" fillId="0" borderId="57" xfId="0" applyFont="1" applyFill="1" applyBorder="1" applyAlignment="1">
      <alignment vertical="center" wrapText="1"/>
    </xf>
    <xf numFmtId="0" fontId="50" fillId="0" borderId="5" xfId="0" applyFont="1" applyFill="1" applyBorder="1" applyAlignment="1">
      <alignment vertical="center" wrapText="1"/>
    </xf>
    <xf numFmtId="0" fontId="51" fillId="0" borderId="11" xfId="0" applyFont="1" applyFill="1" applyBorder="1" applyAlignment="1">
      <alignment vertical="center" wrapText="1"/>
    </xf>
    <xf numFmtId="0" fontId="6" fillId="0" borderId="34" xfId="0" applyFont="1" applyBorder="1" applyAlignment="1">
      <alignment horizontal="right" vertical="center" wrapText="1" indent="1"/>
    </xf>
    <xf numFmtId="1" fontId="4" fillId="0" borderId="14" xfId="0" applyNumberFormat="1" applyFont="1" applyBorder="1" applyAlignment="1">
      <alignment horizontal="center" vertical="center" wrapText="1"/>
    </xf>
    <xf numFmtId="0" fontId="48" fillId="0" borderId="13" xfId="0" applyFont="1" applyFill="1" applyBorder="1" applyAlignment="1">
      <alignment vertical="center" textRotation="90" wrapText="1"/>
    </xf>
    <xf numFmtId="0" fontId="50" fillId="0" borderId="6" xfId="0" applyFont="1" applyFill="1" applyBorder="1" applyAlignment="1">
      <alignment horizontal="left" vertical="center" wrapText="1"/>
    </xf>
    <xf numFmtId="0" fontId="55" fillId="0" borderId="6" xfId="0" applyFont="1" applyFill="1" applyBorder="1" applyAlignment="1">
      <alignment vertical="center" wrapText="1"/>
    </xf>
    <xf numFmtId="0" fontId="51" fillId="0" borderId="1" xfId="0" applyFont="1" applyFill="1" applyBorder="1" applyAlignment="1">
      <alignment vertical="center" wrapText="1"/>
    </xf>
    <xf numFmtId="0" fontId="56" fillId="0" borderId="41" xfId="0" applyFont="1" applyFill="1" applyBorder="1" applyAlignment="1">
      <alignment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3" fillId="3" borderId="21" xfId="0" applyFont="1" applyFill="1" applyBorder="1" applyAlignment="1">
      <alignment horizontal="left" vertical="center" wrapText="1"/>
    </xf>
    <xf numFmtId="0" fontId="43" fillId="3" borderId="18" xfId="0" applyFont="1" applyFill="1" applyBorder="1" applyAlignment="1">
      <alignment horizontal="left" vertical="center" wrapText="1"/>
    </xf>
    <xf numFmtId="0" fontId="6" fillId="2" borderId="42" xfId="0" applyFont="1" applyFill="1" applyBorder="1" applyAlignment="1">
      <alignment horizontal="center" vertical="center" textRotation="90" wrapText="1"/>
    </xf>
    <xf numFmtId="0" fontId="6" fillId="2" borderId="39" xfId="0" applyFont="1" applyFill="1" applyBorder="1" applyAlignment="1">
      <alignment horizontal="center" vertical="center" textRotation="90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37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textRotation="90" wrapText="1"/>
    </xf>
    <xf numFmtId="0" fontId="10" fillId="2" borderId="39" xfId="0" applyFont="1" applyFill="1" applyBorder="1" applyAlignment="1">
      <alignment horizontal="center" vertical="center" textRotation="90" wrapText="1"/>
    </xf>
    <xf numFmtId="0" fontId="5" fillId="2" borderId="34" xfId="0" applyFont="1" applyFill="1" applyBorder="1" applyAlignment="1">
      <alignment horizontal="right" vertical="center" wrapText="1" indent="1"/>
    </xf>
    <xf numFmtId="0" fontId="5" fillId="2" borderId="43" xfId="0" applyFont="1" applyFill="1" applyBorder="1" applyAlignment="1">
      <alignment horizontal="right" vertical="center" wrapText="1" indent="1"/>
    </xf>
    <xf numFmtId="0" fontId="5" fillId="2" borderId="44" xfId="0" applyFont="1" applyFill="1" applyBorder="1" applyAlignment="1">
      <alignment horizontal="right" vertical="center" wrapText="1" indent="1"/>
    </xf>
    <xf numFmtId="0" fontId="1" fillId="0" borderId="18" xfId="0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vertical="center" wrapText="1"/>
    </xf>
    <xf numFmtId="0" fontId="8" fillId="0" borderId="37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10" fillId="2" borderId="45" xfId="0" applyFont="1" applyFill="1" applyBorder="1" applyAlignment="1">
      <alignment horizontal="center" vertical="center" textRotation="90" wrapText="1"/>
    </xf>
    <xf numFmtId="0" fontId="10" fillId="2" borderId="20" xfId="0" applyFont="1" applyFill="1" applyBorder="1" applyAlignment="1">
      <alignment horizontal="center" vertical="center" textRotation="90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42" fillId="0" borderId="6" xfId="0" applyFont="1" applyBorder="1" applyAlignment="1">
      <alignment horizontal="left" vertical="center" wrapText="1"/>
    </xf>
    <xf numFmtId="0" fontId="42" fillId="0" borderId="15" xfId="0" applyFont="1" applyBorder="1" applyAlignment="1">
      <alignment horizontal="left" vertical="center" wrapText="1"/>
    </xf>
    <xf numFmtId="0" fontId="42" fillId="0" borderId="18" xfId="0" applyFont="1" applyBorder="1" applyAlignment="1">
      <alignment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textRotation="90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37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42" fillId="0" borderId="8" xfId="0" applyFont="1" applyBorder="1" applyAlignment="1">
      <alignment vertical="center" wrapText="1"/>
    </xf>
    <xf numFmtId="0" fontId="42" fillId="0" borderId="18" xfId="0" applyFont="1" applyBorder="1" applyAlignment="1">
      <alignment horizontal="left" vertical="center" wrapText="1"/>
    </xf>
    <xf numFmtId="0" fontId="42" fillId="0" borderId="22" xfId="0" applyFont="1" applyBorder="1" applyAlignment="1">
      <alignment horizontal="left" vertical="center" wrapText="1"/>
    </xf>
    <xf numFmtId="0" fontId="42" fillId="0" borderId="5" xfId="0" applyFont="1" applyBorder="1" applyAlignment="1">
      <alignment horizontal="left" vertical="center" wrapText="1"/>
    </xf>
    <xf numFmtId="0" fontId="30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right" vertical="center" wrapText="1"/>
    </xf>
    <xf numFmtId="0" fontId="7" fillId="3" borderId="38" xfId="0" applyFont="1" applyFill="1" applyBorder="1" applyAlignment="1">
      <alignment horizontal="left" vertical="center" wrapText="1"/>
    </xf>
    <xf numFmtId="0" fontId="7" fillId="3" borderId="30" xfId="0" applyFont="1" applyFill="1" applyBorder="1" applyAlignment="1">
      <alignment horizontal="left" vertical="center" wrapText="1"/>
    </xf>
    <xf numFmtId="0" fontId="6" fillId="2" borderId="51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left" vertical="center" wrapText="1" indent="1"/>
    </xf>
    <xf numFmtId="0" fontId="11" fillId="2" borderId="40" xfId="0" applyFont="1" applyFill="1" applyBorder="1" applyAlignment="1">
      <alignment horizontal="left" vertical="center" wrapText="1" indent="1"/>
    </xf>
    <xf numFmtId="0" fontId="42" fillId="0" borderId="32" xfId="0" applyFont="1" applyBorder="1" applyAlignment="1">
      <alignment horizontal="left" vertical="center" wrapText="1"/>
    </xf>
    <xf numFmtId="0" fontId="42" fillId="0" borderId="37" xfId="0" applyFont="1" applyBorder="1" applyAlignment="1">
      <alignment horizontal="left" vertical="center" wrapText="1"/>
    </xf>
    <xf numFmtId="0" fontId="42" fillId="0" borderId="24" xfId="0" applyFont="1" applyBorder="1" applyAlignment="1">
      <alignment horizontal="left" vertical="center" wrapText="1"/>
    </xf>
    <xf numFmtId="0" fontId="39" fillId="3" borderId="4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29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2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center" vertical="center"/>
    </xf>
    <xf numFmtId="0" fontId="35" fillId="3" borderId="16" xfId="0" applyFont="1" applyFill="1" applyBorder="1" applyAlignment="1">
      <alignment horizontal="left" vertical="top"/>
    </xf>
    <xf numFmtId="0" fontId="7" fillId="3" borderId="3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8" fillId="0" borderId="27" xfId="0" applyFont="1" applyFill="1" applyBorder="1" applyAlignment="1" applyProtection="1">
      <alignment horizontal="center" vertical="center" wrapText="1"/>
      <protection locked="0"/>
    </xf>
    <xf numFmtId="0" fontId="8" fillId="0" borderId="47" xfId="0" applyFont="1" applyFill="1" applyBorder="1" applyAlignment="1" applyProtection="1">
      <alignment horizontal="center" vertical="center" wrapText="1"/>
      <protection locked="0"/>
    </xf>
    <xf numFmtId="1" fontId="6" fillId="3" borderId="34" xfId="0" applyNumberFormat="1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right" vertical="center" wrapText="1" indent="1"/>
    </xf>
    <xf numFmtId="0" fontId="47" fillId="0" borderId="42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0" fontId="48" fillId="0" borderId="50" xfId="0" applyFont="1" applyFill="1" applyBorder="1" applyAlignment="1">
      <alignment horizontal="center" vertical="center" textRotation="90" wrapText="1"/>
    </xf>
    <xf numFmtId="0" fontId="48" fillId="0" borderId="4" xfId="0" applyFont="1" applyFill="1" applyBorder="1" applyAlignment="1">
      <alignment horizontal="center" vertical="center" textRotation="90" wrapText="1"/>
    </xf>
    <xf numFmtId="0" fontId="47" fillId="0" borderId="39" xfId="0" applyFont="1" applyFill="1" applyBorder="1" applyAlignment="1">
      <alignment horizontal="center" vertical="center" wrapText="1"/>
    </xf>
    <xf numFmtId="0" fontId="48" fillId="0" borderId="8" xfId="0" applyFont="1" applyFill="1" applyBorder="1" applyAlignment="1">
      <alignment horizontal="center" vertical="center" textRotation="90" wrapText="1"/>
    </xf>
    <xf numFmtId="0" fontId="47" fillId="0" borderId="42" xfId="0" applyFont="1" applyFill="1" applyBorder="1" applyAlignment="1">
      <alignment horizontal="center" vertical="center"/>
    </xf>
    <xf numFmtId="0" fontId="47" fillId="0" borderId="39" xfId="0" applyFont="1" applyFill="1" applyBorder="1" applyAlignment="1">
      <alignment horizontal="center" vertical="center"/>
    </xf>
    <xf numFmtId="0" fontId="47" fillId="0" borderId="3" xfId="0" applyFont="1" applyFill="1" applyBorder="1" applyAlignment="1">
      <alignment horizontal="center" vertical="center"/>
    </xf>
    <xf numFmtId="0" fontId="48" fillId="0" borderId="57" xfId="0" applyFont="1" applyFill="1" applyBorder="1" applyAlignment="1">
      <alignment horizontal="center" vertical="center" textRotation="90" wrapText="1"/>
    </xf>
    <xf numFmtId="0" fontId="53" fillId="0" borderId="42" xfId="0" applyFont="1" applyFill="1" applyBorder="1" applyAlignment="1">
      <alignment horizontal="center" vertical="center" wrapText="1"/>
    </xf>
    <xf numFmtId="0" fontId="53" fillId="0" borderId="39" xfId="0" applyFont="1" applyFill="1" applyBorder="1" applyAlignment="1">
      <alignment horizontal="center" vertical="center" wrapText="1"/>
    </xf>
    <xf numFmtId="0" fontId="53" fillId="0" borderId="3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center" vertical="center" wrapText="1"/>
    </xf>
    <xf numFmtId="0" fontId="48" fillId="0" borderId="16" xfId="0" applyFont="1" applyFill="1" applyBorder="1" applyAlignment="1">
      <alignment horizontal="center" vertical="center" textRotation="90" wrapText="1"/>
    </xf>
    <xf numFmtId="0" fontId="48" fillId="0" borderId="0" xfId="0" applyFont="1" applyFill="1" applyAlignment="1">
      <alignment horizontal="center" vertical="center" textRotation="90" wrapText="1"/>
    </xf>
    <xf numFmtId="0" fontId="14" fillId="0" borderId="41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 textRotation="90" wrapText="1"/>
    </xf>
    <xf numFmtId="0" fontId="26" fillId="0" borderId="3" xfId="0" applyFont="1" applyFill="1" applyBorder="1" applyAlignment="1">
      <alignment horizontal="center" vertical="center" textRotation="90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17" fillId="0" borderId="47" xfId="0" applyFont="1" applyFill="1" applyBorder="1" applyAlignment="1">
      <alignment horizontal="center" vertical="center" wrapText="1"/>
    </xf>
    <xf numFmtId="0" fontId="49" fillId="0" borderId="50" xfId="0" applyFont="1" applyFill="1" applyBorder="1" applyAlignment="1">
      <alignment horizontal="center" vertical="center" wrapText="1"/>
    </xf>
    <xf numFmtId="0" fontId="49" fillId="0" borderId="8" xfId="0" applyFont="1" applyFill="1" applyBorder="1" applyAlignment="1">
      <alignment horizontal="center" vertical="center" wrapText="1"/>
    </xf>
    <xf numFmtId="0" fontId="50" fillId="0" borderId="50" xfId="0" applyFont="1" applyFill="1" applyBorder="1" applyAlignment="1">
      <alignment horizontal="center" vertical="center" wrapText="1"/>
    </xf>
    <xf numFmtId="0" fontId="50" fillId="0" borderId="8" xfId="0" applyFont="1" applyFill="1" applyBorder="1" applyAlignment="1">
      <alignment horizontal="center" vertical="center" wrapText="1"/>
    </xf>
    <xf numFmtId="0" fontId="55" fillId="0" borderId="46" xfId="0" applyFont="1" applyFill="1" applyBorder="1" applyAlignment="1">
      <alignment horizontal="left" vertical="center" wrapText="1"/>
    </xf>
    <xf numFmtId="0" fontId="55" fillId="0" borderId="55" xfId="0" applyFont="1" applyFill="1" applyBorder="1" applyAlignment="1">
      <alignment horizontal="left" vertical="center" wrapText="1"/>
    </xf>
    <xf numFmtId="0" fontId="51" fillId="0" borderId="42" xfId="0" applyFont="1" applyFill="1" applyBorder="1" applyAlignment="1">
      <alignment horizontal="center" vertical="center" wrapText="1"/>
    </xf>
    <xf numFmtId="0" fontId="51" fillId="0" borderId="7" xfId="0" applyFont="1" applyFill="1" applyBorder="1" applyAlignment="1">
      <alignment horizontal="center" vertical="center" wrapText="1"/>
    </xf>
    <xf numFmtId="0" fontId="50" fillId="0" borderId="46" xfId="0" applyFont="1" applyFill="1" applyBorder="1" applyAlignment="1">
      <alignment horizontal="center" vertical="center" wrapText="1"/>
    </xf>
    <xf numFmtId="0" fontId="50" fillId="0" borderId="5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9"/>
  <sheetViews>
    <sheetView showGridLines="0" showZeros="0" tabSelected="1" view="pageBreakPreview" zoomScale="105" zoomScaleNormal="100" zoomScaleSheetLayoutView="105" zoomScalePageLayoutView="70" workbookViewId="0">
      <selection activeCell="P57" sqref="P57"/>
    </sheetView>
  </sheetViews>
  <sheetFormatPr defaultColWidth="9.109375" defaultRowHeight="16.8" x14ac:dyDescent="0.3"/>
  <cols>
    <col min="1" max="1" width="6" style="2" customWidth="1"/>
    <col min="2" max="2" width="12" style="1" customWidth="1"/>
    <col min="3" max="3" width="6.33203125" style="1" customWidth="1"/>
    <col min="4" max="4" width="15.6640625" style="1" customWidth="1"/>
    <col min="5" max="20" width="4.33203125" style="1" customWidth="1"/>
    <col min="21" max="21" width="4.5546875" style="1" customWidth="1"/>
    <col min="22" max="23" width="8" style="1" customWidth="1"/>
    <col min="24" max="24" width="4.6640625" style="33" customWidth="1"/>
    <col min="25" max="16384" width="9.109375" style="1"/>
  </cols>
  <sheetData>
    <row r="1" spans="1:25" ht="15.75" customHeight="1" x14ac:dyDescent="0.25">
      <c r="A1" s="243" t="s">
        <v>11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</row>
    <row r="2" spans="1:25" ht="19.5" customHeight="1" x14ac:dyDescent="0.35">
      <c r="A2" s="244" t="s">
        <v>12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</row>
    <row r="3" spans="1:25" s="4" customFormat="1" ht="33" customHeight="1" x14ac:dyDescent="0.35">
      <c r="A3" s="22" t="s">
        <v>13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34"/>
    </row>
    <row r="4" spans="1:25" s="4" customFormat="1" ht="22.5" customHeight="1" x14ac:dyDescent="0.4">
      <c r="A4" s="98" t="s">
        <v>35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34"/>
      <c r="Y4" s="65"/>
    </row>
    <row r="5" spans="1:25" s="4" customFormat="1" ht="22.5" customHeight="1" x14ac:dyDescent="0.4">
      <c r="A5" s="98" t="s">
        <v>38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34"/>
      <c r="Y5" s="65"/>
    </row>
    <row r="6" spans="1:25" s="4" customFormat="1" ht="22.5" customHeight="1" x14ac:dyDescent="0.4">
      <c r="A6" s="98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34"/>
      <c r="Y6" s="65"/>
    </row>
    <row r="7" spans="1:25" s="4" customFormat="1" ht="18.75" customHeight="1" x14ac:dyDescent="0.4">
      <c r="A7" s="98" t="s">
        <v>65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35"/>
    </row>
    <row r="8" spans="1:25" ht="18.75" customHeight="1" x14ac:dyDescent="0.35">
      <c r="A8" s="101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36"/>
    </row>
    <row r="9" spans="1:25" ht="32.25" customHeight="1" x14ac:dyDescent="0.5">
      <c r="A9" s="260" t="s">
        <v>14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74"/>
    </row>
    <row r="10" spans="1:25" ht="24" customHeight="1" x14ac:dyDescent="0.4">
      <c r="A10" s="261" t="s">
        <v>15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75"/>
    </row>
    <row r="11" spans="1:25" ht="21.75" customHeight="1" x14ac:dyDescent="0.25">
      <c r="A11" s="262" t="s">
        <v>17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76"/>
    </row>
    <row r="12" spans="1:25" ht="19.5" customHeight="1" x14ac:dyDescent="0.35">
      <c r="A12" s="294" t="s">
        <v>69</v>
      </c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77"/>
    </row>
    <row r="13" spans="1:25" ht="4.5" customHeight="1" x14ac:dyDescent="0.3">
      <c r="A13" s="103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</row>
    <row r="14" spans="1:25" s="4" customFormat="1" ht="17.399999999999999" customHeight="1" x14ac:dyDescent="0.3">
      <c r="A14" s="114" t="s">
        <v>36</v>
      </c>
      <c r="B14" s="115"/>
      <c r="C14" s="115"/>
      <c r="D14" s="115"/>
      <c r="E14" s="106"/>
      <c r="F14" s="105"/>
      <c r="G14" s="105"/>
      <c r="H14" s="105"/>
      <c r="I14" s="107" t="s">
        <v>16</v>
      </c>
      <c r="J14" s="105"/>
      <c r="K14" s="105"/>
      <c r="L14" s="108"/>
      <c r="M14" s="109"/>
      <c r="O14" s="110"/>
      <c r="P14" s="110"/>
      <c r="Q14" s="110"/>
      <c r="R14" s="110"/>
      <c r="S14" s="110"/>
      <c r="T14" s="108"/>
      <c r="V14" s="105"/>
      <c r="W14" s="110"/>
      <c r="X14" s="37"/>
      <c r="Y14" s="61"/>
    </row>
    <row r="15" spans="1:25" s="4" customFormat="1" ht="17.399999999999999" customHeight="1" x14ac:dyDescent="0.3">
      <c r="A15" s="112" t="s">
        <v>39</v>
      </c>
      <c r="B15" s="105"/>
      <c r="C15" s="105"/>
      <c r="D15" s="105"/>
      <c r="E15" s="106"/>
      <c r="F15" s="105"/>
      <c r="G15" s="105"/>
      <c r="H15" s="105"/>
      <c r="I15" s="107"/>
      <c r="J15" s="105"/>
      <c r="K15" s="105"/>
      <c r="L15" s="108"/>
      <c r="M15" s="109"/>
      <c r="N15" s="105" t="s">
        <v>45</v>
      </c>
      <c r="O15" s="110"/>
      <c r="P15" s="110"/>
      <c r="Q15" s="110"/>
      <c r="R15" s="110"/>
      <c r="S15" s="110"/>
      <c r="T15" s="108"/>
      <c r="U15" s="105" t="s">
        <v>66</v>
      </c>
      <c r="V15" s="105"/>
      <c r="W15" s="110"/>
      <c r="X15" s="37"/>
      <c r="Y15" s="61"/>
    </row>
    <row r="16" spans="1:25" s="4" customFormat="1" ht="17.399999999999999" customHeight="1" x14ac:dyDescent="0.3">
      <c r="A16" s="307" t="s">
        <v>40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7"/>
      <c r="L16" s="108"/>
      <c r="M16" s="109"/>
      <c r="N16" s="105" t="s">
        <v>33</v>
      </c>
      <c r="O16" s="111"/>
      <c r="P16" s="111"/>
      <c r="Q16" s="111"/>
      <c r="R16" s="111"/>
      <c r="S16" s="111"/>
      <c r="T16" s="111"/>
      <c r="U16" s="111"/>
      <c r="V16" s="111"/>
      <c r="W16" s="111"/>
      <c r="X16" s="38"/>
      <c r="Y16" s="61"/>
    </row>
    <row r="17" spans="1:29" s="4" customFormat="1" ht="17.399999999999999" customHeight="1" x14ac:dyDescent="0.3">
      <c r="A17" s="20" t="s">
        <v>41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M17" s="5"/>
      <c r="N17" s="24" t="s">
        <v>46</v>
      </c>
      <c r="O17" s="3"/>
      <c r="P17" s="3"/>
      <c r="Q17" s="3"/>
      <c r="R17" s="3"/>
      <c r="S17" s="3"/>
      <c r="U17" s="117"/>
      <c r="V17" s="117"/>
      <c r="W17" s="117"/>
      <c r="X17" s="38"/>
      <c r="Y17" s="61"/>
    </row>
    <row r="18" spans="1:29" s="4" customFormat="1" ht="17.399999999999999" customHeight="1" x14ac:dyDescent="0.3">
      <c r="A18" s="20" t="s">
        <v>67</v>
      </c>
      <c r="B18" s="49"/>
      <c r="C18" s="19"/>
      <c r="D18" s="19"/>
      <c r="E18" s="19"/>
      <c r="F18" s="19"/>
      <c r="G18" s="19"/>
      <c r="H18" s="19"/>
      <c r="I18" s="19"/>
      <c r="J18" s="19"/>
      <c r="K18" s="19"/>
      <c r="M18" s="5"/>
      <c r="N18" s="19" t="s">
        <v>47</v>
      </c>
      <c r="O18" s="3"/>
      <c r="P18" s="3"/>
      <c r="Q18" s="3"/>
      <c r="R18" s="3"/>
      <c r="S18" s="3"/>
      <c r="T18" s="3"/>
      <c r="U18" s="3"/>
      <c r="V18" s="83"/>
      <c r="W18" s="66"/>
      <c r="Y18" s="61"/>
    </row>
    <row r="19" spans="1:29" s="4" customFormat="1" ht="17.399999999999999" customHeight="1" x14ac:dyDescent="0.3">
      <c r="A19" s="21" t="s">
        <v>68</v>
      </c>
      <c r="B19" s="19"/>
      <c r="C19" s="116"/>
      <c r="D19" s="116"/>
      <c r="E19" s="116"/>
      <c r="F19" s="116"/>
      <c r="G19" s="116"/>
      <c r="H19" s="116"/>
      <c r="I19" s="116"/>
      <c r="J19" s="116"/>
      <c r="K19" s="116"/>
      <c r="M19" s="5"/>
      <c r="Y19" s="61"/>
    </row>
    <row r="20" spans="1:29" s="4" customFormat="1" ht="17.399999999999999" customHeight="1" x14ac:dyDescent="0.3">
      <c r="A20" s="20" t="s">
        <v>42</v>
      </c>
      <c r="B20" s="19"/>
      <c r="C20" s="18"/>
      <c r="D20" s="18"/>
      <c r="E20" s="19"/>
      <c r="F20" s="20"/>
      <c r="G20" s="19"/>
      <c r="H20" s="19"/>
      <c r="I20" s="19"/>
      <c r="J20" s="20"/>
      <c r="K20" s="19"/>
      <c r="L20" s="23" t="s">
        <v>16</v>
      </c>
      <c r="M20" s="5"/>
      <c r="O20" s="3"/>
      <c r="P20" s="3"/>
      <c r="Q20" s="3"/>
      <c r="R20" s="3"/>
      <c r="S20" s="3"/>
      <c r="T20" s="3"/>
      <c r="U20" s="3"/>
      <c r="V20" s="3"/>
      <c r="W20" s="78"/>
      <c r="X20" s="78"/>
      <c r="Y20" s="5"/>
    </row>
    <row r="21" spans="1:29" s="4" customFormat="1" ht="17.399999999999999" customHeight="1" x14ac:dyDescent="0.3">
      <c r="A21" s="20" t="s">
        <v>43</v>
      </c>
      <c r="B21" s="19"/>
      <c r="C21" s="18"/>
      <c r="D21" s="18"/>
      <c r="E21" s="23"/>
      <c r="F21" s="23" t="s">
        <v>16</v>
      </c>
      <c r="G21" s="19"/>
      <c r="H21" s="20" t="s">
        <v>44</v>
      </c>
      <c r="I21" s="19"/>
      <c r="J21" s="20"/>
      <c r="K21" s="19"/>
      <c r="M21" s="5"/>
      <c r="O21" s="7"/>
      <c r="P21" s="7"/>
      <c r="Q21" s="7"/>
      <c r="R21" s="7"/>
      <c r="S21" s="7"/>
      <c r="T21" s="23" t="s">
        <v>16</v>
      </c>
      <c r="U21" s="7"/>
      <c r="V21" s="7"/>
      <c r="W21" s="8"/>
      <c r="X21" s="39"/>
    </row>
    <row r="22" spans="1:29" ht="12" customHeight="1" x14ac:dyDescent="0.3"/>
    <row r="23" spans="1:29" ht="24.75" customHeight="1" thickBot="1" x14ac:dyDescent="0.3">
      <c r="A23" s="295" t="s">
        <v>23</v>
      </c>
      <c r="B23" s="295"/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79"/>
    </row>
    <row r="24" spans="1:29" ht="16.5" customHeight="1" x14ac:dyDescent="0.25">
      <c r="A24" s="248" t="s">
        <v>19</v>
      </c>
      <c r="B24" s="249"/>
      <c r="C24" s="249"/>
      <c r="D24" s="249"/>
      <c r="E24" s="215" t="s">
        <v>5</v>
      </c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1" t="s">
        <v>6</v>
      </c>
      <c r="W24" s="213" t="s">
        <v>4</v>
      </c>
      <c r="Y24" s="58"/>
    </row>
    <row r="25" spans="1:29" ht="16.5" customHeight="1" thickBot="1" x14ac:dyDescent="0.3">
      <c r="A25" s="250"/>
      <c r="B25" s="251"/>
      <c r="C25" s="251"/>
      <c r="D25" s="251"/>
      <c r="E25" s="25">
        <v>1</v>
      </c>
      <c r="F25" s="26">
        <v>2</v>
      </c>
      <c r="G25" s="26">
        <v>3</v>
      </c>
      <c r="H25" s="26">
        <v>4</v>
      </c>
      <c r="I25" s="26">
        <v>5</v>
      </c>
      <c r="J25" s="26">
        <v>6</v>
      </c>
      <c r="K25" s="26">
        <v>7</v>
      </c>
      <c r="L25" s="26">
        <v>8</v>
      </c>
      <c r="M25" s="26">
        <v>9</v>
      </c>
      <c r="N25" s="26">
        <v>10</v>
      </c>
      <c r="O25" s="26">
        <v>11</v>
      </c>
      <c r="P25" s="26">
        <v>12</v>
      </c>
      <c r="Q25" s="26">
        <v>13</v>
      </c>
      <c r="R25" s="26">
        <v>14</v>
      </c>
      <c r="S25" s="26">
        <v>15</v>
      </c>
      <c r="T25" s="26">
        <v>16</v>
      </c>
      <c r="U25" s="26">
        <v>17</v>
      </c>
      <c r="V25" s="212"/>
      <c r="W25" s="214"/>
      <c r="Y25" s="59"/>
    </row>
    <row r="26" spans="1:29" s="9" customFormat="1" ht="21.75" customHeight="1" thickBot="1" x14ac:dyDescent="0.3">
      <c r="A26" s="277" t="s">
        <v>25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9"/>
      <c r="X26" s="80"/>
    </row>
    <row r="27" spans="1:29" ht="18.75" customHeight="1" x14ac:dyDescent="0.25">
      <c r="A27" s="230" t="s">
        <v>27</v>
      </c>
      <c r="B27" s="245" t="s">
        <v>48</v>
      </c>
      <c r="C27" s="245"/>
      <c r="D27" s="246"/>
      <c r="E27" s="123">
        <v>2</v>
      </c>
      <c r="F27" s="124"/>
      <c r="G27" s="124">
        <v>2</v>
      </c>
      <c r="H27" s="124"/>
      <c r="I27" s="124">
        <v>2</v>
      </c>
      <c r="J27" s="124"/>
      <c r="K27" s="124">
        <v>2</v>
      </c>
      <c r="L27" s="124">
        <v>2</v>
      </c>
      <c r="M27" s="124">
        <v>2</v>
      </c>
      <c r="N27" s="124"/>
      <c r="O27" s="124">
        <v>2</v>
      </c>
      <c r="P27" s="124"/>
      <c r="Q27" s="124">
        <v>2</v>
      </c>
      <c r="R27" s="124"/>
      <c r="S27" s="124"/>
      <c r="T27" s="125"/>
      <c r="U27" s="125"/>
      <c r="V27" s="67"/>
      <c r="W27" s="88">
        <f t="shared" ref="W27:W37" si="0">SUM(E27:V27)</f>
        <v>16</v>
      </c>
      <c r="Y27" s="61"/>
      <c r="Z27" s="13"/>
      <c r="AA27" s="13"/>
      <c r="AB27" s="13"/>
    </row>
    <row r="28" spans="1:29" ht="18.75" customHeight="1" x14ac:dyDescent="0.25">
      <c r="A28" s="231"/>
      <c r="B28" s="259" t="s">
        <v>49</v>
      </c>
      <c r="C28" s="259"/>
      <c r="D28" s="258"/>
      <c r="E28" s="126"/>
      <c r="F28" s="121"/>
      <c r="G28" s="121">
        <v>2</v>
      </c>
      <c r="H28" s="121"/>
      <c r="I28" s="121">
        <v>2</v>
      </c>
      <c r="J28" s="121"/>
      <c r="K28" s="121">
        <v>2</v>
      </c>
      <c r="L28" s="121">
        <v>2</v>
      </c>
      <c r="M28" s="121">
        <v>2</v>
      </c>
      <c r="N28" s="122"/>
      <c r="O28" s="121">
        <v>2</v>
      </c>
      <c r="P28" s="121">
        <v>2</v>
      </c>
      <c r="Q28" s="121">
        <v>2</v>
      </c>
      <c r="R28" s="121">
        <v>2</v>
      </c>
      <c r="S28" s="121">
        <v>2</v>
      </c>
      <c r="T28" s="127"/>
      <c r="U28" s="127"/>
      <c r="V28" s="68"/>
      <c r="W28" s="91">
        <f t="shared" si="0"/>
        <v>20</v>
      </c>
      <c r="Y28" s="61"/>
      <c r="Z28" s="13"/>
      <c r="AA28" s="13"/>
      <c r="AB28" s="13"/>
    </row>
    <row r="29" spans="1:29" ht="18.75" customHeight="1" x14ac:dyDescent="0.25">
      <c r="A29" s="231"/>
      <c r="B29" s="257" t="s">
        <v>50</v>
      </c>
      <c r="C29" s="257"/>
      <c r="D29" s="258"/>
      <c r="E29" s="128"/>
      <c r="F29" s="129"/>
      <c r="G29" s="129" t="s">
        <v>51</v>
      </c>
      <c r="H29" s="129" t="s">
        <v>51</v>
      </c>
      <c r="I29" s="129" t="s">
        <v>51</v>
      </c>
      <c r="J29" s="129" t="s">
        <v>51</v>
      </c>
      <c r="K29" s="129" t="s">
        <v>51</v>
      </c>
      <c r="L29" s="129" t="s">
        <v>51</v>
      </c>
      <c r="M29" s="129"/>
      <c r="N29" s="129"/>
      <c r="O29" s="129"/>
      <c r="P29" s="129"/>
      <c r="Q29" s="129"/>
      <c r="R29" s="129"/>
      <c r="S29" s="129"/>
      <c r="T29" s="129"/>
      <c r="U29" s="129" t="s">
        <v>51</v>
      </c>
      <c r="V29" s="68">
        <f ca="1">SUM(E29:X29)</f>
        <v>0</v>
      </c>
      <c r="W29" s="91">
        <f t="shared" ca="1" si="0"/>
        <v>0</v>
      </c>
      <c r="Y29" s="61"/>
      <c r="Z29" s="13"/>
      <c r="AA29" s="13"/>
    </row>
    <row r="30" spans="1:29" ht="18.75" customHeight="1" x14ac:dyDescent="0.25">
      <c r="A30" s="231"/>
      <c r="B30" s="253"/>
      <c r="C30" s="254"/>
      <c r="D30" s="255"/>
      <c r="E30" s="130"/>
      <c r="F30" s="130"/>
      <c r="G30" s="130"/>
      <c r="H30" s="130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84"/>
      <c r="W30" s="91">
        <f t="shared" si="0"/>
        <v>0</v>
      </c>
      <c r="Y30" s="61"/>
      <c r="Z30" s="13"/>
      <c r="AA30" s="13"/>
      <c r="AB30" s="13"/>
      <c r="AC30" s="13"/>
    </row>
    <row r="31" spans="1:29" ht="18.75" customHeight="1" thickBot="1" x14ac:dyDescent="0.3">
      <c r="A31" s="252"/>
      <c r="B31" s="253"/>
      <c r="C31" s="254"/>
      <c r="D31" s="255"/>
      <c r="E31" s="54"/>
      <c r="F31" s="54"/>
      <c r="G31" s="54"/>
      <c r="H31" s="54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69">
        <f ca="1">SUM(E31:X31)</f>
        <v>0</v>
      </c>
      <c r="W31" s="91">
        <f t="shared" ca="1" si="0"/>
        <v>0</v>
      </c>
      <c r="Z31" s="13"/>
      <c r="AA31" s="13"/>
      <c r="AB31" s="13"/>
      <c r="AC31" s="13"/>
    </row>
    <row r="32" spans="1:29" ht="18.75" customHeight="1" thickBot="1" x14ac:dyDescent="0.35">
      <c r="A32" s="232" t="s">
        <v>30</v>
      </c>
      <c r="B32" s="233"/>
      <c r="C32" s="233"/>
      <c r="D32" s="234"/>
      <c r="E32" s="55">
        <f>SUM(E27:E31)</f>
        <v>2</v>
      </c>
      <c r="F32" s="56">
        <f>SUM(F27:F31)</f>
        <v>0</v>
      </c>
      <c r="G32" s="56">
        <f t="shared" ref="G32:U32" si="1">SUM(G27:G31)</f>
        <v>4</v>
      </c>
      <c r="H32" s="56">
        <f t="shared" si="1"/>
        <v>0</v>
      </c>
      <c r="I32" s="27">
        <f t="shared" si="1"/>
        <v>4</v>
      </c>
      <c r="J32" s="27">
        <f t="shared" si="1"/>
        <v>0</v>
      </c>
      <c r="K32" s="27">
        <f t="shared" si="1"/>
        <v>4</v>
      </c>
      <c r="L32" s="27">
        <f t="shared" si="1"/>
        <v>4</v>
      </c>
      <c r="M32" s="27">
        <f t="shared" si="1"/>
        <v>4</v>
      </c>
      <c r="N32" s="27">
        <f t="shared" si="1"/>
        <v>0</v>
      </c>
      <c r="O32" s="27">
        <f t="shared" si="1"/>
        <v>4</v>
      </c>
      <c r="P32" s="27">
        <f t="shared" si="1"/>
        <v>2</v>
      </c>
      <c r="Q32" s="27">
        <f t="shared" si="1"/>
        <v>4</v>
      </c>
      <c r="R32" s="27">
        <f t="shared" si="1"/>
        <v>2</v>
      </c>
      <c r="S32" s="27">
        <f t="shared" si="1"/>
        <v>2</v>
      </c>
      <c r="T32" s="27">
        <f t="shared" si="1"/>
        <v>0</v>
      </c>
      <c r="U32" s="27">
        <f t="shared" si="1"/>
        <v>0</v>
      </c>
      <c r="V32" s="73"/>
      <c r="W32" s="92">
        <f t="shared" si="0"/>
        <v>36</v>
      </c>
      <c r="X32" s="40"/>
      <c r="Y32" s="61"/>
      <c r="Z32" s="13"/>
      <c r="AA32" s="13"/>
      <c r="AB32" s="13"/>
      <c r="AC32" s="13"/>
    </row>
    <row r="33" spans="1:29" ht="18.75" customHeight="1" x14ac:dyDescent="0.25">
      <c r="A33" s="230" t="s">
        <v>28</v>
      </c>
      <c r="B33" s="256" t="s">
        <v>52</v>
      </c>
      <c r="C33" s="256"/>
      <c r="D33" s="256"/>
      <c r="E33" s="118">
        <v>1</v>
      </c>
      <c r="F33" s="119">
        <v>1</v>
      </c>
      <c r="G33" s="119">
        <v>1</v>
      </c>
      <c r="H33" s="119">
        <v>1</v>
      </c>
      <c r="I33" s="119">
        <v>1</v>
      </c>
      <c r="J33" s="119">
        <v>1</v>
      </c>
      <c r="K33" s="119">
        <v>1</v>
      </c>
      <c r="L33" s="119">
        <v>1</v>
      </c>
      <c r="M33" s="119">
        <v>1</v>
      </c>
      <c r="N33" s="119">
        <v>1</v>
      </c>
      <c r="O33" s="119">
        <v>2</v>
      </c>
      <c r="P33" s="119">
        <v>2</v>
      </c>
      <c r="Q33" s="119">
        <v>2</v>
      </c>
      <c r="R33" s="119">
        <v>2</v>
      </c>
      <c r="S33" s="119">
        <v>2</v>
      </c>
      <c r="T33" s="119">
        <v>2</v>
      </c>
      <c r="U33" s="17"/>
      <c r="V33" s="67"/>
      <c r="W33" s="88">
        <f t="shared" si="0"/>
        <v>22</v>
      </c>
      <c r="Y33" s="113"/>
      <c r="Z33" s="64"/>
      <c r="AA33" s="64"/>
      <c r="AB33" s="64"/>
      <c r="AC33" s="64"/>
    </row>
    <row r="34" spans="1:29" ht="18.75" customHeight="1" x14ac:dyDescent="0.25">
      <c r="A34" s="231"/>
      <c r="B34" s="247" t="s">
        <v>53</v>
      </c>
      <c r="C34" s="247"/>
      <c r="D34" s="247"/>
      <c r="E34" s="120">
        <v>2</v>
      </c>
      <c r="F34" s="121">
        <v>2</v>
      </c>
      <c r="G34" s="121">
        <v>2</v>
      </c>
      <c r="H34" s="121">
        <v>2</v>
      </c>
      <c r="I34" s="121">
        <v>2</v>
      </c>
      <c r="J34" s="121">
        <v>2</v>
      </c>
      <c r="K34" s="121">
        <v>2</v>
      </c>
      <c r="L34" s="121">
        <v>2</v>
      </c>
      <c r="M34" s="121">
        <v>2</v>
      </c>
      <c r="N34" s="122">
        <v>2</v>
      </c>
      <c r="O34" s="121">
        <v>2</v>
      </c>
      <c r="P34" s="121">
        <v>2</v>
      </c>
      <c r="Q34" s="121">
        <v>2</v>
      </c>
      <c r="R34" s="121">
        <v>2</v>
      </c>
      <c r="S34" s="121">
        <v>2</v>
      </c>
      <c r="T34" s="121">
        <v>2</v>
      </c>
      <c r="U34" s="12"/>
      <c r="V34" s="68"/>
      <c r="W34" s="89">
        <f t="shared" si="0"/>
        <v>32</v>
      </c>
      <c r="Y34" s="113"/>
      <c r="Z34" s="64"/>
      <c r="AA34" s="64"/>
      <c r="AB34" s="64"/>
      <c r="AC34" s="64"/>
    </row>
    <row r="35" spans="1:29" ht="18.75" customHeight="1" x14ac:dyDescent="0.25">
      <c r="A35" s="231"/>
      <c r="B35" s="238"/>
      <c r="C35" s="239"/>
      <c r="D35" s="240"/>
      <c r="E35" s="51"/>
      <c r="F35" s="52"/>
      <c r="G35" s="53"/>
      <c r="H35" s="53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68"/>
      <c r="W35" s="89">
        <f t="shared" si="0"/>
        <v>0</v>
      </c>
      <c r="Y35" s="113"/>
      <c r="Z35" s="64"/>
      <c r="AA35" s="64"/>
      <c r="AB35" s="64"/>
      <c r="AC35" s="64"/>
    </row>
    <row r="36" spans="1:29" ht="18.75" customHeight="1" x14ac:dyDescent="0.25">
      <c r="A36" s="231"/>
      <c r="B36" s="85"/>
      <c r="C36" s="86"/>
      <c r="D36" s="87"/>
      <c r="E36" s="51"/>
      <c r="F36" s="52"/>
      <c r="G36" s="53"/>
      <c r="H36" s="53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68"/>
      <c r="W36" s="89"/>
      <c r="Y36" s="113"/>
      <c r="Z36" s="64"/>
      <c r="AA36" s="64"/>
      <c r="AB36" s="64"/>
      <c r="AC36" s="64"/>
    </row>
    <row r="37" spans="1:29" ht="18.75" customHeight="1" thickBot="1" x14ac:dyDescent="0.3">
      <c r="A37" s="231"/>
      <c r="B37" s="235"/>
      <c r="C37" s="236"/>
      <c r="D37" s="237"/>
      <c r="E37" s="51"/>
      <c r="F37" s="52"/>
      <c r="G37" s="53"/>
      <c r="H37" s="53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68"/>
      <c r="W37" s="89">
        <f t="shared" si="0"/>
        <v>0</v>
      </c>
      <c r="Y37" s="113"/>
      <c r="Z37" s="64"/>
      <c r="AA37" s="64"/>
      <c r="AB37" s="64"/>
      <c r="AC37" s="64"/>
    </row>
    <row r="38" spans="1:29" s="9" customFormat="1" ht="18.75" customHeight="1" thickBot="1" x14ac:dyDescent="0.3">
      <c r="A38" s="232" t="s">
        <v>7</v>
      </c>
      <c r="B38" s="233"/>
      <c r="C38" s="233"/>
      <c r="D38" s="234"/>
      <c r="E38" s="28">
        <f t="shared" ref="E38:W38" si="2">SUM(E33:E37)</f>
        <v>3</v>
      </c>
      <c r="F38" s="28">
        <f t="shared" si="2"/>
        <v>3</v>
      </c>
      <c r="G38" s="28">
        <f t="shared" si="2"/>
        <v>3</v>
      </c>
      <c r="H38" s="28">
        <f t="shared" si="2"/>
        <v>3</v>
      </c>
      <c r="I38" s="28">
        <f t="shared" si="2"/>
        <v>3</v>
      </c>
      <c r="J38" s="28">
        <f t="shared" si="2"/>
        <v>3</v>
      </c>
      <c r="K38" s="28">
        <f t="shared" si="2"/>
        <v>3</v>
      </c>
      <c r="L38" s="28">
        <f t="shared" si="2"/>
        <v>3</v>
      </c>
      <c r="M38" s="28">
        <f t="shared" si="2"/>
        <v>3</v>
      </c>
      <c r="N38" s="28">
        <f t="shared" si="2"/>
        <v>3</v>
      </c>
      <c r="O38" s="28">
        <f t="shared" si="2"/>
        <v>4</v>
      </c>
      <c r="P38" s="28">
        <f t="shared" si="2"/>
        <v>4</v>
      </c>
      <c r="Q38" s="28">
        <f t="shared" si="2"/>
        <v>4</v>
      </c>
      <c r="R38" s="28">
        <f t="shared" si="2"/>
        <v>4</v>
      </c>
      <c r="S38" s="28">
        <f t="shared" si="2"/>
        <v>4</v>
      </c>
      <c r="T38" s="28">
        <f t="shared" si="2"/>
        <v>4</v>
      </c>
      <c r="U38" s="28">
        <f t="shared" si="2"/>
        <v>0</v>
      </c>
      <c r="V38" s="72">
        <f t="shared" si="2"/>
        <v>0</v>
      </c>
      <c r="W38" s="93">
        <f t="shared" si="2"/>
        <v>54</v>
      </c>
      <c r="X38" s="41"/>
      <c r="Z38" s="14"/>
      <c r="AA38" s="14"/>
      <c r="AB38" s="14"/>
      <c r="AC38" s="14"/>
    </row>
    <row r="39" spans="1:29" s="9" customFormat="1" ht="33" customHeight="1" x14ac:dyDescent="0.25">
      <c r="A39" s="241" t="s">
        <v>29</v>
      </c>
      <c r="B39" s="297"/>
      <c r="C39" s="298"/>
      <c r="D39" s="299"/>
      <c r="E39" s="303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305"/>
      <c r="X39" s="57"/>
      <c r="Z39" s="14"/>
      <c r="AA39" s="14"/>
      <c r="AB39" s="14"/>
      <c r="AC39" s="14"/>
    </row>
    <row r="40" spans="1:29" s="9" customFormat="1" ht="42.6" customHeight="1" thickBot="1" x14ac:dyDescent="0.3">
      <c r="A40" s="242"/>
      <c r="B40" s="300"/>
      <c r="C40" s="301"/>
      <c r="D40" s="302"/>
      <c r="E40" s="304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306"/>
      <c r="X40" s="57"/>
      <c r="Z40" s="14"/>
      <c r="AA40" s="14"/>
      <c r="AB40" s="14"/>
      <c r="AC40" s="14"/>
    </row>
    <row r="41" spans="1:29" s="9" customFormat="1" ht="27" customHeight="1" thickBot="1" x14ac:dyDescent="0.35">
      <c r="A41" s="270" t="s">
        <v>8</v>
      </c>
      <c r="B41" s="271"/>
      <c r="C41" s="271"/>
      <c r="D41" s="272"/>
      <c r="E41" s="29">
        <f t="shared" ref="E41:U41" si="3">E32+E38</f>
        <v>5</v>
      </c>
      <c r="F41" s="30">
        <f t="shared" si="3"/>
        <v>3</v>
      </c>
      <c r="G41" s="30">
        <f t="shared" si="3"/>
        <v>7</v>
      </c>
      <c r="H41" s="30">
        <f t="shared" si="3"/>
        <v>3</v>
      </c>
      <c r="I41" s="30">
        <f t="shared" si="3"/>
        <v>7</v>
      </c>
      <c r="J41" s="30">
        <f t="shared" si="3"/>
        <v>3</v>
      </c>
      <c r="K41" s="30">
        <f t="shared" si="3"/>
        <v>7</v>
      </c>
      <c r="L41" s="30">
        <f t="shared" si="3"/>
        <v>7</v>
      </c>
      <c r="M41" s="30">
        <f t="shared" si="3"/>
        <v>7</v>
      </c>
      <c r="N41" s="30">
        <f t="shared" si="3"/>
        <v>3</v>
      </c>
      <c r="O41" s="30">
        <f t="shared" si="3"/>
        <v>8</v>
      </c>
      <c r="P41" s="30">
        <f t="shared" si="3"/>
        <v>6</v>
      </c>
      <c r="Q41" s="30">
        <f t="shared" si="3"/>
        <v>8</v>
      </c>
      <c r="R41" s="30">
        <f t="shared" si="3"/>
        <v>6</v>
      </c>
      <c r="S41" s="30">
        <f t="shared" si="3"/>
        <v>6</v>
      </c>
      <c r="T41" s="30">
        <f t="shared" si="3"/>
        <v>4</v>
      </c>
      <c r="U41" s="30">
        <f t="shared" si="3"/>
        <v>0</v>
      </c>
      <c r="V41" s="60">
        <f>V38+V39+V32</f>
        <v>0</v>
      </c>
      <c r="W41" s="94">
        <f>W38+W39+W32</f>
        <v>90</v>
      </c>
      <c r="X41" s="42"/>
      <c r="Z41" s="14"/>
      <c r="AA41" s="14"/>
      <c r="AB41" s="14"/>
      <c r="AC41" s="14"/>
    </row>
    <row r="42" spans="1:29" s="9" customFormat="1" ht="27.75" customHeight="1" x14ac:dyDescent="0.25">
      <c r="A42" s="296" t="s">
        <v>37</v>
      </c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81"/>
      <c r="Z42" s="14"/>
      <c r="AA42" s="14"/>
      <c r="AB42" s="14"/>
      <c r="AC42" s="14"/>
    </row>
    <row r="43" spans="1:29" ht="20.25" customHeight="1" thickBot="1" x14ac:dyDescent="0.3">
      <c r="A43" s="276" t="s">
        <v>34</v>
      </c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82"/>
    </row>
    <row r="44" spans="1:29" ht="16.5" customHeight="1" x14ac:dyDescent="0.25">
      <c r="A44" s="226" t="s">
        <v>21</v>
      </c>
      <c r="B44" s="227"/>
      <c r="C44" s="227"/>
      <c r="D44" s="227"/>
      <c r="E44" s="215" t="s">
        <v>5</v>
      </c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1" t="s">
        <v>6</v>
      </c>
      <c r="W44" s="213" t="s">
        <v>4</v>
      </c>
      <c r="Y44" s="61"/>
    </row>
    <row r="45" spans="1:29" ht="16.5" customHeight="1" thickBot="1" x14ac:dyDescent="0.3">
      <c r="A45" s="228"/>
      <c r="B45" s="229"/>
      <c r="C45" s="229"/>
      <c r="D45" s="229"/>
      <c r="E45" s="25">
        <v>1</v>
      </c>
      <c r="F45" s="26">
        <v>2</v>
      </c>
      <c r="G45" s="26">
        <v>3</v>
      </c>
      <c r="H45" s="26">
        <v>4</v>
      </c>
      <c r="I45" s="26">
        <v>5</v>
      </c>
      <c r="J45" s="26">
        <v>6</v>
      </c>
      <c r="K45" s="26">
        <v>7</v>
      </c>
      <c r="L45" s="26">
        <v>8</v>
      </c>
      <c r="M45" s="26">
        <v>9</v>
      </c>
      <c r="N45" s="26">
        <v>10</v>
      </c>
      <c r="O45" s="26">
        <v>11</v>
      </c>
      <c r="P45" s="26">
        <v>12</v>
      </c>
      <c r="Q45" s="26">
        <v>13</v>
      </c>
      <c r="R45" s="26">
        <v>14</v>
      </c>
      <c r="S45" s="26">
        <v>15</v>
      </c>
      <c r="T45" s="26">
        <v>16</v>
      </c>
      <c r="U45" s="26">
        <v>17</v>
      </c>
      <c r="V45" s="212"/>
      <c r="W45" s="214"/>
    </row>
    <row r="46" spans="1:29" s="9" customFormat="1" ht="21.75" customHeight="1" thickBot="1" x14ac:dyDescent="0.3">
      <c r="A46" s="277" t="s">
        <v>24</v>
      </c>
      <c r="B46" s="278"/>
      <c r="C46" s="278"/>
      <c r="D46" s="278"/>
      <c r="E46" s="278"/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278"/>
      <c r="S46" s="278"/>
      <c r="T46" s="278"/>
      <c r="U46" s="278"/>
      <c r="V46" s="278"/>
      <c r="W46" s="279"/>
      <c r="X46" s="80"/>
      <c r="Z46" s="14"/>
      <c r="AA46" s="14"/>
      <c r="AB46" s="14"/>
      <c r="AC46" s="14"/>
    </row>
    <row r="47" spans="1:29" s="9" customFormat="1" ht="18.75" customHeight="1" x14ac:dyDescent="0.35">
      <c r="A47" s="221" t="s">
        <v>22</v>
      </c>
      <c r="B47" s="273" t="s">
        <v>49</v>
      </c>
      <c r="C47" s="274"/>
      <c r="D47" s="275"/>
      <c r="E47" s="132"/>
      <c r="F47" s="121"/>
      <c r="G47" s="121">
        <v>9</v>
      </c>
      <c r="H47" s="121"/>
      <c r="I47" s="121">
        <v>9</v>
      </c>
      <c r="J47" s="121"/>
      <c r="K47" s="121">
        <v>9</v>
      </c>
      <c r="L47" s="121"/>
      <c r="M47" s="121">
        <v>9</v>
      </c>
      <c r="N47" s="121"/>
      <c r="O47" s="121">
        <v>9</v>
      </c>
      <c r="P47" s="121">
        <v>9</v>
      </c>
      <c r="Q47" s="121">
        <v>9</v>
      </c>
      <c r="R47" s="121">
        <v>9</v>
      </c>
      <c r="S47" s="121"/>
      <c r="T47" s="11"/>
      <c r="U47" s="11"/>
      <c r="V47" s="70"/>
      <c r="W47" s="88">
        <f t="shared" ref="W47:W52" si="4">SUM(E47:V47)</f>
        <v>72</v>
      </c>
      <c r="X47" s="33"/>
      <c r="Y47" s="62"/>
      <c r="Z47" s="14"/>
      <c r="AA47" s="14"/>
      <c r="AB47" s="14"/>
      <c r="AC47" s="62"/>
    </row>
    <row r="48" spans="1:29" s="9" customFormat="1" ht="19.5" customHeight="1" x14ac:dyDescent="0.35">
      <c r="A48" s="222"/>
      <c r="B48" s="219" t="s">
        <v>54</v>
      </c>
      <c r="C48" s="220"/>
      <c r="D48" s="220"/>
      <c r="E48" s="132"/>
      <c r="F48" s="121"/>
      <c r="G48" s="121"/>
      <c r="H48" s="121"/>
      <c r="I48" s="121"/>
      <c r="J48" s="121"/>
      <c r="K48" s="121"/>
      <c r="L48" s="121">
        <v>14</v>
      </c>
      <c r="M48" s="121"/>
      <c r="N48" s="121"/>
      <c r="O48" s="121"/>
      <c r="P48" s="121"/>
      <c r="Q48" s="121"/>
      <c r="R48" s="121"/>
      <c r="S48" s="121">
        <v>14</v>
      </c>
      <c r="T48" s="133"/>
      <c r="U48" s="12"/>
      <c r="V48" s="71"/>
      <c r="W48" s="89">
        <f t="shared" si="4"/>
        <v>28</v>
      </c>
      <c r="X48" s="33"/>
      <c r="Y48" s="62"/>
      <c r="Z48" s="14"/>
      <c r="AA48" s="14"/>
      <c r="AB48" s="14"/>
      <c r="AC48" s="62"/>
    </row>
    <row r="49" spans="1:29" s="9" customFormat="1" ht="18.75" customHeight="1" x14ac:dyDescent="0.35">
      <c r="A49" s="222"/>
      <c r="B49" s="266"/>
      <c r="C49" s="267"/>
      <c r="D49" s="267"/>
      <c r="E49" s="16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71"/>
      <c r="W49" s="89">
        <f t="shared" si="4"/>
        <v>0</v>
      </c>
      <c r="X49" s="33"/>
      <c r="Y49" s="62"/>
      <c r="Z49" s="14"/>
      <c r="AA49" s="14"/>
      <c r="AB49" s="14"/>
      <c r="AC49" s="62"/>
    </row>
    <row r="50" spans="1:29" s="9" customFormat="1" ht="18.75" customHeight="1" x14ac:dyDescent="0.35">
      <c r="A50" s="222"/>
      <c r="B50" s="95"/>
      <c r="C50" s="95"/>
      <c r="D50" s="95"/>
      <c r="E50" s="16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71"/>
      <c r="W50" s="89"/>
      <c r="X50" s="33"/>
      <c r="Y50" s="62"/>
      <c r="Z50" s="14"/>
      <c r="AA50" s="14"/>
      <c r="AB50" s="14"/>
      <c r="AC50" s="62"/>
    </row>
    <row r="51" spans="1:29" s="9" customFormat="1" ht="18.75" customHeight="1" x14ac:dyDescent="0.35">
      <c r="A51" s="222"/>
      <c r="B51" s="223"/>
      <c r="C51" s="224"/>
      <c r="D51" s="225"/>
      <c r="E51" s="16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71"/>
      <c r="W51" s="89">
        <f t="shared" si="4"/>
        <v>0</v>
      </c>
      <c r="X51" s="33"/>
      <c r="Y51" s="62"/>
      <c r="Z51" s="14"/>
      <c r="AA51" s="14"/>
      <c r="AB51" s="14"/>
      <c r="AC51" s="62"/>
    </row>
    <row r="52" spans="1:29" s="9" customFormat="1" ht="29.4" customHeight="1" x14ac:dyDescent="0.25">
      <c r="A52" s="268" t="s">
        <v>18</v>
      </c>
      <c r="B52" s="288"/>
      <c r="C52" s="289"/>
      <c r="D52" s="290"/>
      <c r="E52" s="280"/>
      <c r="F52" s="282"/>
      <c r="G52" s="282"/>
      <c r="H52" s="282"/>
      <c r="I52" s="282"/>
      <c r="J52" s="282"/>
      <c r="K52" s="282"/>
      <c r="L52" s="282"/>
      <c r="M52" s="284"/>
      <c r="N52" s="286"/>
      <c r="O52" s="282"/>
      <c r="P52" s="282"/>
      <c r="Q52" s="282"/>
      <c r="R52" s="282"/>
      <c r="S52" s="282"/>
      <c r="T52" s="282"/>
      <c r="U52" s="284"/>
      <c r="V52" s="284"/>
      <c r="W52" s="308">
        <f t="shared" si="4"/>
        <v>0</v>
      </c>
      <c r="X52" s="33"/>
      <c r="Y52" s="61"/>
      <c r="AA52" s="14"/>
      <c r="AB52" s="14"/>
      <c r="AC52" s="14"/>
    </row>
    <row r="53" spans="1:29" s="9" customFormat="1" ht="45.6" customHeight="1" thickBot="1" x14ac:dyDescent="0.3">
      <c r="A53" s="269"/>
      <c r="B53" s="291"/>
      <c r="C53" s="292"/>
      <c r="D53" s="293"/>
      <c r="E53" s="281"/>
      <c r="F53" s="283"/>
      <c r="G53" s="283"/>
      <c r="H53" s="283"/>
      <c r="I53" s="283"/>
      <c r="J53" s="283"/>
      <c r="K53" s="283"/>
      <c r="L53" s="283"/>
      <c r="M53" s="285"/>
      <c r="N53" s="287"/>
      <c r="O53" s="283"/>
      <c r="P53" s="283"/>
      <c r="Q53" s="283"/>
      <c r="R53" s="283"/>
      <c r="S53" s="283"/>
      <c r="T53" s="283"/>
      <c r="U53" s="285"/>
      <c r="V53" s="285"/>
      <c r="W53" s="309"/>
      <c r="X53" s="33"/>
      <c r="Y53" s="63"/>
      <c r="Z53" s="14"/>
      <c r="AA53" s="14"/>
      <c r="AB53" s="14"/>
      <c r="AC53" s="14"/>
    </row>
    <row r="54" spans="1:29" s="9" customFormat="1" ht="18.75" customHeight="1" thickBot="1" x14ac:dyDescent="0.3">
      <c r="A54" s="263" t="s">
        <v>9</v>
      </c>
      <c r="B54" s="264"/>
      <c r="C54" s="264"/>
      <c r="D54" s="265"/>
      <c r="E54" s="31">
        <f>SUM(E47:E53)</f>
        <v>0</v>
      </c>
      <c r="F54" s="32">
        <f t="shared" ref="F54:W54" si="5">SUM(F47:F52)</f>
        <v>0</v>
      </c>
      <c r="G54" s="32">
        <f t="shared" si="5"/>
        <v>9</v>
      </c>
      <c r="H54" s="32">
        <f t="shared" si="5"/>
        <v>0</v>
      </c>
      <c r="I54" s="32">
        <f t="shared" si="5"/>
        <v>9</v>
      </c>
      <c r="J54" s="32">
        <f t="shared" si="5"/>
        <v>0</v>
      </c>
      <c r="K54" s="32">
        <f t="shared" si="5"/>
        <v>9</v>
      </c>
      <c r="L54" s="32">
        <f t="shared" si="5"/>
        <v>14</v>
      </c>
      <c r="M54" s="32">
        <f t="shared" si="5"/>
        <v>9</v>
      </c>
      <c r="N54" s="32">
        <f t="shared" si="5"/>
        <v>0</v>
      </c>
      <c r="O54" s="32">
        <f t="shared" si="5"/>
        <v>9</v>
      </c>
      <c r="P54" s="32">
        <f t="shared" si="5"/>
        <v>9</v>
      </c>
      <c r="Q54" s="32">
        <f t="shared" si="5"/>
        <v>9</v>
      </c>
      <c r="R54" s="32">
        <f t="shared" si="5"/>
        <v>9</v>
      </c>
      <c r="S54" s="32">
        <f t="shared" si="5"/>
        <v>14</v>
      </c>
      <c r="T54" s="32">
        <f t="shared" si="5"/>
        <v>0</v>
      </c>
      <c r="U54" s="32">
        <f t="shared" si="5"/>
        <v>0</v>
      </c>
      <c r="V54" s="32">
        <f t="shared" si="5"/>
        <v>0</v>
      </c>
      <c r="W54" s="90">
        <f t="shared" si="5"/>
        <v>100</v>
      </c>
      <c r="X54" s="41"/>
      <c r="Z54" s="14"/>
      <c r="AA54" s="14"/>
      <c r="AB54" s="14"/>
      <c r="AC54" s="14"/>
    </row>
    <row r="55" spans="1:29" s="9" customFormat="1" ht="21.75" customHeight="1" thickBot="1" x14ac:dyDescent="0.3">
      <c r="A55" s="263" t="s">
        <v>10</v>
      </c>
      <c r="B55" s="264"/>
      <c r="C55" s="264"/>
      <c r="D55" s="265"/>
      <c r="E55" s="31">
        <f>E54</f>
        <v>0</v>
      </c>
      <c r="F55" s="32">
        <f>E55+F54</f>
        <v>0</v>
      </c>
      <c r="G55" s="32">
        <f t="shared" ref="G55:T55" si="6">F55+G54</f>
        <v>9</v>
      </c>
      <c r="H55" s="32">
        <f t="shared" si="6"/>
        <v>9</v>
      </c>
      <c r="I55" s="32">
        <f t="shared" si="6"/>
        <v>18</v>
      </c>
      <c r="J55" s="32">
        <f t="shared" si="6"/>
        <v>18</v>
      </c>
      <c r="K55" s="32">
        <f t="shared" si="6"/>
        <v>27</v>
      </c>
      <c r="L55" s="32">
        <f t="shared" si="6"/>
        <v>41</v>
      </c>
      <c r="M55" s="32">
        <f t="shared" si="6"/>
        <v>50</v>
      </c>
      <c r="N55" s="32">
        <f t="shared" si="6"/>
        <v>50</v>
      </c>
      <c r="O55" s="32">
        <f t="shared" si="6"/>
        <v>59</v>
      </c>
      <c r="P55" s="32">
        <f t="shared" si="6"/>
        <v>68</v>
      </c>
      <c r="Q55" s="32">
        <f t="shared" si="6"/>
        <v>77</v>
      </c>
      <c r="R55" s="32">
        <f t="shared" si="6"/>
        <v>86</v>
      </c>
      <c r="S55" s="32">
        <f t="shared" si="6"/>
        <v>100</v>
      </c>
      <c r="T55" s="32">
        <f t="shared" si="6"/>
        <v>100</v>
      </c>
      <c r="U55" s="32">
        <f>T55+U54</f>
        <v>100</v>
      </c>
      <c r="V55" s="32">
        <f>U55+V54</f>
        <v>100</v>
      </c>
      <c r="W55" s="90">
        <f>W54</f>
        <v>100</v>
      </c>
      <c r="X55" s="41"/>
      <c r="Z55" s="14"/>
      <c r="AA55" s="14"/>
      <c r="AB55" s="14"/>
      <c r="AC55" s="14"/>
    </row>
    <row r="56" spans="1:29" ht="38.25" customHeight="1" x14ac:dyDescent="0.3">
      <c r="A56" s="20" t="s">
        <v>86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21" t="s">
        <v>87</v>
      </c>
      <c r="Q56" s="10"/>
      <c r="R56" s="10"/>
      <c r="S56" s="10"/>
      <c r="T56" s="10"/>
      <c r="U56" s="10"/>
      <c r="V56" s="10"/>
      <c r="W56" s="10"/>
      <c r="X56" s="42"/>
    </row>
    <row r="57" spans="1:29" ht="23.25" customHeight="1" x14ac:dyDescent="0.3">
      <c r="A57" s="20" t="s">
        <v>31</v>
      </c>
      <c r="B57" s="10"/>
      <c r="C57" s="10"/>
      <c r="D57" s="10"/>
      <c r="E57" s="10"/>
      <c r="F57" s="10"/>
      <c r="G57" s="10"/>
      <c r="H57" s="10"/>
      <c r="I57" s="5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42"/>
    </row>
    <row r="58" spans="1:29" ht="15.75" customHeight="1" x14ac:dyDescent="0.3"/>
    <row r="59" spans="1:29" ht="13.8" x14ac:dyDescent="0.25">
      <c r="A59" s="1"/>
      <c r="X59" s="1"/>
    </row>
  </sheetData>
  <mergeCells count="83">
    <mergeCell ref="W52:W53"/>
    <mergeCell ref="Q52:Q53"/>
    <mergeCell ref="R52:R53"/>
    <mergeCell ref="S52:S53"/>
    <mergeCell ref="T52:T53"/>
    <mergeCell ref="U52:U53"/>
    <mergeCell ref="V52:V53"/>
    <mergeCell ref="H52:H53"/>
    <mergeCell ref="I52:I53"/>
    <mergeCell ref="J52:J53"/>
    <mergeCell ref="K52:K53"/>
    <mergeCell ref="L52:L53"/>
    <mergeCell ref="A12:W12"/>
    <mergeCell ref="A23:W23"/>
    <mergeCell ref="A26:W26"/>
    <mergeCell ref="A42:W42"/>
    <mergeCell ref="B39:D40"/>
    <mergeCell ref="E39:E40"/>
    <mergeCell ref="F39:F40"/>
    <mergeCell ref="G39:G40"/>
    <mergeCell ref="H39:H40"/>
    <mergeCell ref="I39:I40"/>
    <mergeCell ref="J39:J40"/>
    <mergeCell ref="U39:U40"/>
    <mergeCell ref="V39:V40"/>
    <mergeCell ref="W39:W40"/>
    <mergeCell ref="A16:K16"/>
    <mergeCell ref="K39:K40"/>
    <mergeCell ref="A55:D55"/>
    <mergeCell ref="B49:D49"/>
    <mergeCell ref="A52:A53"/>
    <mergeCell ref="A41:D41"/>
    <mergeCell ref="A54:D54"/>
    <mergeCell ref="B47:D47"/>
    <mergeCell ref="A43:W43"/>
    <mergeCell ref="A46:W46"/>
    <mergeCell ref="E52:E53"/>
    <mergeCell ref="F52:F53"/>
    <mergeCell ref="G52:G53"/>
    <mergeCell ref="M52:M53"/>
    <mergeCell ref="N52:N53"/>
    <mergeCell ref="O52:O53"/>
    <mergeCell ref="P52:P53"/>
    <mergeCell ref="B52:D53"/>
    <mergeCell ref="A1:W1"/>
    <mergeCell ref="A2:W2"/>
    <mergeCell ref="B27:D27"/>
    <mergeCell ref="E24:U24"/>
    <mergeCell ref="B34:D34"/>
    <mergeCell ref="A24:D25"/>
    <mergeCell ref="A27:A31"/>
    <mergeCell ref="B30:D30"/>
    <mergeCell ref="B31:D31"/>
    <mergeCell ref="B33:D33"/>
    <mergeCell ref="A32:D32"/>
    <mergeCell ref="B29:D29"/>
    <mergeCell ref="B28:D28"/>
    <mergeCell ref="A9:W9"/>
    <mergeCell ref="A10:W10"/>
    <mergeCell ref="A11:W11"/>
    <mergeCell ref="B48:D48"/>
    <mergeCell ref="A47:A51"/>
    <mergeCell ref="B51:D51"/>
    <mergeCell ref="A44:D45"/>
    <mergeCell ref="A33:A37"/>
    <mergeCell ref="A38:D38"/>
    <mergeCell ref="B37:D37"/>
    <mergeCell ref="B35:D35"/>
    <mergeCell ref="A39:A40"/>
    <mergeCell ref="V24:V25"/>
    <mergeCell ref="W24:W25"/>
    <mergeCell ref="W44:W45"/>
    <mergeCell ref="V44:V45"/>
    <mergeCell ref="E44:U44"/>
    <mergeCell ref="T39:T40"/>
    <mergeCell ref="P39:P40"/>
    <mergeCell ref="L39:L40"/>
    <mergeCell ref="M39:M40"/>
    <mergeCell ref="N39:N40"/>
    <mergeCell ref="O39:O40"/>
    <mergeCell ref="Q39:Q40"/>
    <mergeCell ref="R39:R40"/>
    <mergeCell ref="S39:S40"/>
  </mergeCells>
  <phoneticPr fontId="27" type="noConversion"/>
  <pageMargins left="0.43307086614173229" right="0.23622047244094488" top="0.55118110236220474" bottom="0.55118110236220474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7"/>
  <sheetViews>
    <sheetView view="pageBreakPreview" topLeftCell="A33" zoomScale="112" zoomScaleNormal="100" zoomScaleSheetLayoutView="112" workbookViewId="0">
      <selection activeCell="E35" sqref="E35:E36"/>
    </sheetView>
  </sheetViews>
  <sheetFormatPr defaultColWidth="9.109375" defaultRowHeight="13.8" x14ac:dyDescent="0.25"/>
  <cols>
    <col min="1" max="1" width="6.33203125" style="43" customWidth="1"/>
    <col min="2" max="2" width="4.109375" style="44" customWidth="1"/>
    <col min="3" max="3" width="4.5546875" style="44" customWidth="1"/>
    <col min="4" max="4" width="14.44140625" style="47" customWidth="1"/>
    <col min="5" max="5" width="63.6640625" style="47" customWidth="1"/>
    <col min="6" max="6" width="26.6640625" style="48" customWidth="1"/>
    <col min="7" max="7" width="10.33203125" style="45" customWidth="1"/>
    <col min="8" max="16384" width="9.109375" style="43"/>
  </cols>
  <sheetData>
    <row r="1" spans="1:7" ht="42" customHeight="1" thickBot="1" x14ac:dyDescent="0.3">
      <c r="A1" s="332"/>
      <c r="B1" s="332"/>
      <c r="C1" s="332"/>
      <c r="D1" s="332"/>
      <c r="E1" s="332"/>
      <c r="F1" s="332"/>
      <c r="G1" s="332"/>
    </row>
    <row r="2" spans="1:7" ht="32.25" customHeight="1" x14ac:dyDescent="0.25">
      <c r="A2" s="333" t="s">
        <v>0</v>
      </c>
      <c r="B2" s="335" t="s">
        <v>1</v>
      </c>
      <c r="C2" s="335"/>
      <c r="D2" s="337" t="s">
        <v>19</v>
      </c>
      <c r="E2" s="338"/>
      <c r="F2" s="344" t="s">
        <v>21</v>
      </c>
      <c r="G2" s="346" t="s">
        <v>24</v>
      </c>
    </row>
    <row r="3" spans="1:7" ht="30" customHeight="1" thickBot="1" x14ac:dyDescent="0.3">
      <c r="A3" s="334"/>
      <c r="B3" s="336"/>
      <c r="C3" s="336"/>
      <c r="D3" s="339"/>
      <c r="E3" s="340"/>
      <c r="F3" s="345"/>
      <c r="G3" s="347"/>
    </row>
    <row r="4" spans="1:7" ht="14.4" customHeight="1" thickBot="1" x14ac:dyDescent="0.3">
      <c r="A4" s="341"/>
      <c r="B4" s="342"/>
      <c r="C4" s="342"/>
      <c r="D4" s="342"/>
      <c r="E4" s="342"/>
      <c r="F4" s="342"/>
      <c r="G4" s="343"/>
    </row>
    <row r="5" spans="1:7" ht="30" customHeight="1" x14ac:dyDescent="0.25">
      <c r="A5" s="314">
        <v>1</v>
      </c>
      <c r="B5" s="134" t="s">
        <v>26</v>
      </c>
      <c r="C5" s="135">
        <v>2</v>
      </c>
      <c r="D5" s="136" t="s">
        <v>2</v>
      </c>
      <c r="E5" s="137" t="s">
        <v>70</v>
      </c>
      <c r="F5" s="138" t="s">
        <v>55</v>
      </c>
      <c r="G5" s="139"/>
    </row>
    <row r="6" spans="1:7" ht="43.8" customHeight="1" thickBot="1" x14ac:dyDescent="0.3">
      <c r="A6" s="315"/>
      <c r="B6" s="140" t="s">
        <v>20</v>
      </c>
      <c r="C6" s="141">
        <v>3</v>
      </c>
      <c r="D6" s="142" t="s">
        <v>56</v>
      </c>
      <c r="E6" s="210" t="s">
        <v>57</v>
      </c>
      <c r="F6" s="143"/>
      <c r="G6" s="144"/>
    </row>
    <row r="7" spans="1:7" ht="30" customHeight="1" thickBot="1" x14ac:dyDescent="0.3">
      <c r="A7" s="145">
        <v>2</v>
      </c>
      <c r="B7" s="146" t="s">
        <v>20</v>
      </c>
      <c r="C7" s="147">
        <v>3</v>
      </c>
      <c r="D7" s="148" t="s">
        <v>56</v>
      </c>
      <c r="E7" s="149" t="s">
        <v>58</v>
      </c>
      <c r="F7" s="150"/>
      <c r="G7" s="151"/>
    </row>
    <row r="8" spans="1:7" ht="33.75" customHeight="1" x14ac:dyDescent="0.25">
      <c r="A8" s="314">
        <v>3</v>
      </c>
      <c r="B8" s="316" t="s">
        <v>26</v>
      </c>
      <c r="C8" s="135">
        <v>2</v>
      </c>
      <c r="D8" s="136" t="s">
        <v>2</v>
      </c>
      <c r="E8" s="137" t="s">
        <v>71</v>
      </c>
      <c r="F8" s="138" t="s">
        <v>55</v>
      </c>
      <c r="G8" s="139"/>
    </row>
    <row r="9" spans="1:7" ht="30.6" customHeight="1" x14ac:dyDescent="0.25">
      <c r="A9" s="318"/>
      <c r="B9" s="319"/>
      <c r="C9" s="152">
        <v>2</v>
      </c>
      <c r="D9" s="153" t="s">
        <v>59</v>
      </c>
      <c r="E9" s="154" t="s">
        <v>78</v>
      </c>
      <c r="F9" s="155" t="s">
        <v>60</v>
      </c>
      <c r="G9" s="156">
        <v>9</v>
      </c>
    </row>
    <row r="10" spans="1:7" ht="40.200000000000003" customHeight="1" thickBot="1" x14ac:dyDescent="0.3">
      <c r="A10" s="315"/>
      <c r="B10" s="140" t="s">
        <v>20</v>
      </c>
      <c r="C10" s="141">
        <v>3</v>
      </c>
      <c r="D10" s="142" t="s">
        <v>56</v>
      </c>
      <c r="E10" s="157" t="s">
        <v>58</v>
      </c>
      <c r="F10" s="143"/>
      <c r="G10" s="144"/>
    </row>
    <row r="11" spans="1:7" ht="33.75" customHeight="1" thickBot="1" x14ac:dyDescent="0.3">
      <c r="A11" s="158">
        <v>4</v>
      </c>
      <c r="B11" s="159" t="s">
        <v>3</v>
      </c>
      <c r="C11" s="160">
        <v>3</v>
      </c>
      <c r="D11" s="161" t="s">
        <v>56</v>
      </c>
      <c r="E11" s="162" t="s">
        <v>58</v>
      </c>
      <c r="F11" s="163"/>
      <c r="G11" s="164"/>
    </row>
    <row r="12" spans="1:7" ht="34.200000000000003" customHeight="1" x14ac:dyDescent="0.25">
      <c r="A12" s="314">
        <v>5</v>
      </c>
      <c r="B12" s="316" t="s">
        <v>26</v>
      </c>
      <c r="C12" s="135">
        <v>2</v>
      </c>
      <c r="D12" s="136" t="s">
        <v>2</v>
      </c>
      <c r="E12" s="137" t="s">
        <v>72</v>
      </c>
      <c r="F12" s="138" t="s">
        <v>55</v>
      </c>
      <c r="G12" s="139"/>
    </row>
    <row r="13" spans="1:7" ht="33.75" customHeight="1" x14ac:dyDescent="0.25">
      <c r="A13" s="318"/>
      <c r="B13" s="323"/>
      <c r="C13" s="152">
        <v>2</v>
      </c>
      <c r="D13" s="153" t="s">
        <v>59</v>
      </c>
      <c r="E13" s="154" t="s">
        <v>79</v>
      </c>
      <c r="F13" s="155" t="s">
        <v>60</v>
      </c>
      <c r="G13" s="156">
        <v>9</v>
      </c>
    </row>
    <row r="14" spans="1:7" ht="40.200000000000003" customHeight="1" thickBot="1" x14ac:dyDescent="0.3">
      <c r="A14" s="318"/>
      <c r="B14" s="159" t="s">
        <v>20</v>
      </c>
      <c r="C14" s="160">
        <v>3</v>
      </c>
      <c r="D14" s="161" t="s">
        <v>56</v>
      </c>
      <c r="E14" s="162" t="s">
        <v>58</v>
      </c>
      <c r="F14" s="163"/>
      <c r="G14" s="164"/>
    </row>
    <row r="15" spans="1:7" ht="33.6" customHeight="1" thickBot="1" x14ac:dyDescent="0.3">
      <c r="A15" s="145">
        <v>6</v>
      </c>
      <c r="B15" s="146" t="s">
        <v>20</v>
      </c>
      <c r="C15" s="147">
        <v>3</v>
      </c>
      <c r="D15" s="148" t="s">
        <v>56</v>
      </c>
      <c r="E15" s="149" t="s">
        <v>58</v>
      </c>
      <c r="F15" s="150"/>
      <c r="G15" s="151"/>
    </row>
    <row r="16" spans="1:7" ht="39" customHeight="1" x14ac:dyDescent="0.25">
      <c r="A16" s="314">
        <v>7</v>
      </c>
      <c r="B16" s="316" t="s">
        <v>26</v>
      </c>
      <c r="C16" s="165">
        <v>2</v>
      </c>
      <c r="D16" s="166" t="s">
        <v>2</v>
      </c>
      <c r="E16" s="167" t="s">
        <v>73</v>
      </c>
      <c r="F16" s="168" t="s">
        <v>55</v>
      </c>
      <c r="G16" s="169"/>
    </row>
    <row r="17" spans="1:8" ht="45.75" customHeight="1" thickBot="1" x14ac:dyDescent="0.3">
      <c r="A17" s="318"/>
      <c r="B17" s="317"/>
      <c r="C17" s="160">
        <v>2</v>
      </c>
      <c r="D17" s="161" t="s">
        <v>59</v>
      </c>
      <c r="E17" s="171" t="s">
        <v>80</v>
      </c>
      <c r="F17" s="155" t="s">
        <v>60</v>
      </c>
      <c r="G17" s="156">
        <v>9</v>
      </c>
    </row>
    <row r="18" spans="1:8" ht="33.75" customHeight="1" thickBot="1" x14ac:dyDescent="0.3">
      <c r="A18" s="315"/>
      <c r="B18" s="134" t="s">
        <v>20</v>
      </c>
      <c r="C18" s="172">
        <v>3</v>
      </c>
      <c r="D18" s="173" t="s">
        <v>56</v>
      </c>
      <c r="E18" s="174" t="s">
        <v>58</v>
      </c>
      <c r="F18" s="175"/>
      <c r="G18" s="176"/>
    </row>
    <row r="19" spans="1:8" ht="33.75" customHeight="1" x14ac:dyDescent="0.25">
      <c r="A19" s="314">
        <v>8</v>
      </c>
      <c r="B19" s="316" t="s">
        <v>26</v>
      </c>
      <c r="C19" s="135">
        <v>2</v>
      </c>
      <c r="D19" s="136" t="s">
        <v>2</v>
      </c>
      <c r="E19" s="177" t="s">
        <v>74</v>
      </c>
      <c r="F19" s="177" t="s">
        <v>55</v>
      </c>
      <c r="G19" s="139"/>
    </row>
    <row r="20" spans="1:8" ht="33.75" customHeight="1" x14ac:dyDescent="0.25">
      <c r="A20" s="318"/>
      <c r="B20" s="319"/>
      <c r="C20" s="152">
        <v>2</v>
      </c>
      <c r="D20" s="202" t="s">
        <v>59</v>
      </c>
      <c r="E20" s="178" t="s">
        <v>61</v>
      </c>
      <c r="F20" s="178" t="s">
        <v>62</v>
      </c>
      <c r="G20" s="156">
        <v>14</v>
      </c>
    </row>
    <row r="21" spans="1:8" ht="33.75" customHeight="1" thickBot="1" x14ac:dyDescent="0.3">
      <c r="A21" s="315"/>
      <c r="B21" s="180" t="s">
        <v>20</v>
      </c>
      <c r="C21" s="181">
        <v>3</v>
      </c>
      <c r="D21" s="182" t="s">
        <v>56</v>
      </c>
      <c r="E21" s="183" t="s">
        <v>58</v>
      </c>
      <c r="F21" s="184"/>
      <c r="G21" s="185"/>
    </row>
    <row r="22" spans="1:8" ht="34.200000000000003" customHeight="1" x14ac:dyDescent="0.25">
      <c r="A22" s="324">
        <v>9</v>
      </c>
      <c r="B22" s="316" t="s">
        <v>26</v>
      </c>
      <c r="C22" s="135">
        <v>2</v>
      </c>
      <c r="D22" s="136" t="s">
        <v>2</v>
      </c>
      <c r="E22" s="177" t="s">
        <v>75</v>
      </c>
      <c r="F22" s="177" t="s">
        <v>55</v>
      </c>
      <c r="G22" s="139"/>
    </row>
    <row r="23" spans="1:8" ht="33.75" customHeight="1" x14ac:dyDescent="0.25">
      <c r="A23" s="325"/>
      <c r="B23" s="319"/>
      <c r="C23" s="186">
        <v>2</v>
      </c>
      <c r="D23" s="153" t="s">
        <v>59</v>
      </c>
      <c r="E23" s="187" t="s">
        <v>81</v>
      </c>
      <c r="F23" s="178" t="s">
        <v>60</v>
      </c>
      <c r="G23" s="179">
        <v>9</v>
      </c>
    </row>
    <row r="24" spans="1:8" ht="33.75" customHeight="1" thickBot="1" x14ac:dyDescent="0.3">
      <c r="A24" s="326"/>
      <c r="B24" s="140" t="s">
        <v>20</v>
      </c>
      <c r="C24" s="141">
        <v>3</v>
      </c>
      <c r="D24" s="142" t="s">
        <v>56</v>
      </c>
      <c r="E24" s="188" t="s">
        <v>58</v>
      </c>
      <c r="F24" s="189"/>
      <c r="G24" s="144"/>
      <c r="H24" s="96"/>
    </row>
    <row r="25" spans="1:8" ht="33.75" customHeight="1" thickBot="1" x14ac:dyDescent="0.3">
      <c r="A25" s="190">
        <v>10</v>
      </c>
      <c r="B25" s="134" t="s">
        <v>20</v>
      </c>
      <c r="C25" s="172">
        <v>4</v>
      </c>
      <c r="D25" s="173" t="s">
        <v>56</v>
      </c>
      <c r="E25" s="191" t="s">
        <v>58</v>
      </c>
      <c r="F25" s="192"/>
      <c r="G25" s="176"/>
      <c r="H25" s="97"/>
    </row>
    <row r="26" spans="1:8" s="44" customFormat="1" ht="33.75" customHeight="1" x14ac:dyDescent="0.3">
      <c r="A26" s="327">
        <v>11</v>
      </c>
      <c r="B26" s="330" t="s">
        <v>26</v>
      </c>
      <c r="C26" s="193">
        <v>2</v>
      </c>
      <c r="D26" s="194" t="s">
        <v>2</v>
      </c>
      <c r="E26" s="177" t="s">
        <v>76</v>
      </c>
      <c r="F26" s="195" t="s">
        <v>55</v>
      </c>
      <c r="G26" s="196"/>
    </row>
    <row r="27" spans="1:8" ht="37.799999999999997" customHeight="1" x14ac:dyDescent="0.25">
      <c r="A27" s="328"/>
      <c r="B27" s="331"/>
      <c r="C27" s="186">
        <v>2</v>
      </c>
      <c r="D27" s="153" t="s">
        <v>59</v>
      </c>
      <c r="E27" s="187" t="s">
        <v>82</v>
      </c>
      <c r="F27" s="178" t="s">
        <v>60</v>
      </c>
      <c r="G27" s="179">
        <v>9</v>
      </c>
    </row>
    <row r="28" spans="1:8" s="44" customFormat="1" ht="39" customHeight="1" thickBot="1" x14ac:dyDescent="0.35">
      <c r="A28" s="329"/>
      <c r="B28" s="197" t="s">
        <v>20</v>
      </c>
      <c r="C28" s="198">
        <v>4</v>
      </c>
      <c r="D28" s="142" t="s">
        <v>56</v>
      </c>
      <c r="E28" s="157" t="s">
        <v>58</v>
      </c>
      <c r="F28" s="143"/>
      <c r="G28" s="144"/>
    </row>
    <row r="29" spans="1:8" s="44" customFormat="1" ht="33.6" customHeight="1" thickBot="1" x14ac:dyDescent="0.35">
      <c r="A29" s="314">
        <v>12</v>
      </c>
      <c r="B29" s="206" t="s">
        <v>26</v>
      </c>
      <c r="C29" s="135">
        <v>2</v>
      </c>
      <c r="D29" s="207" t="s">
        <v>59</v>
      </c>
      <c r="E29" s="208" t="s">
        <v>83</v>
      </c>
      <c r="F29" s="209" t="s">
        <v>60</v>
      </c>
      <c r="G29" s="139">
        <v>9</v>
      </c>
    </row>
    <row r="30" spans="1:8" s="44" customFormat="1" ht="38.25" customHeight="1" thickBot="1" x14ac:dyDescent="0.35">
      <c r="A30" s="315"/>
      <c r="B30" s="197" t="s">
        <v>20</v>
      </c>
      <c r="C30" s="198">
        <v>3</v>
      </c>
      <c r="D30" s="142" t="s">
        <v>56</v>
      </c>
      <c r="E30" s="157" t="s">
        <v>58</v>
      </c>
      <c r="F30" s="143"/>
      <c r="G30" s="144"/>
    </row>
    <row r="31" spans="1:8" s="44" customFormat="1" ht="31.2" customHeight="1" x14ac:dyDescent="0.3">
      <c r="A31" s="318">
        <v>13</v>
      </c>
      <c r="B31" s="323" t="s">
        <v>26</v>
      </c>
      <c r="C31" s="200">
        <v>2</v>
      </c>
      <c r="D31" s="201" t="s">
        <v>2</v>
      </c>
      <c r="E31" s="167" t="s">
        <v>77</v>
      </c>
      <c r="F31" s="168" t="s">
        <v>55</v>
      </c>
      <c r="G31" s="169"/>
    </row>
    <row r="32" spans="1:8" s="44" customFormat="1" ht="33.6" customHeight="1" x14ac:dyDescent="0.3">
      <c r="A32" s="318"/>
      <c r="B32" s="319"/>
      <c r="C32" s="152">
        <v>2</v>
      </c>
      <c r="D32" s="153" t="s">
        <v>59</v>
      </c>
      <c r="E32" s="199" t="s">
        <v>84</v>
      </c>
      <c r="F32" s="155" t="s">
        <v>60</v>
      </c>
      <c r="G32" s="156">
        <v>9</v>
      </c>
    </row>
    <row r="33" spans="1:7" s="44" customFormat="1" ht="31.8" customHeight="1" thickBot="1" x14ac:dyDescent="0.35">
      <c r="A33" s="318"/>
      <c r="B33" s="159" t="s">
        <v>20</v>
      </c>
      <c r="C33" s="160">
        <v>4</v>
      </c>
      <c r="D33" s="161" t="s">
        <v>56</v>
      </c>
      <c r="E33" s="162" t="s">
        <v>58</v>
      </c>
      <c r="F33" s="163"/>
      <c r="G33" s="164"/>
    </row>
    <row r="34" spans="1:7" s="44" customFormat="1" ht="31.2" customHeight="1" thickBot="1" x14ac:dyDescent="0.35">
      <c r="A34" s="145">
        <v>14</v>
      </c>
      <c r="B34" s="146" t="s">
        <v>20</v>
      </c>
      <c r="C34" s="147">
        <v>4</v>
      </c>
      <c r="D34" s="148" t="s">
        <v>56</v>
      </c>
      <c r="E34" s="149" t="s">
        <v>58</v>
      </c>
      <c r="F34" s="150"/>
      <c r="G34" s="151"/>
    </row>
    <row r="35" spans="1:7" s="44" customFormat="1" ht="14.4" customHeight="1" x14ac:dyDescent="0.3">
      <c r="A35" s="320">
        <v>15</v>
      </c>
      <c r="B35" s="316" t="s">
        <v>26</v>
      </c>
      <c r="C35" s="348">
        <v>2</v>
      </c>
      <c r="D35" s="350" t="s">
        <v>59</v>
      </c>
      <c r="E35" s="352" t="s">
        <v>85</v>
      </c>
      <c r="F35" s="354" t="s">
        <v>60</v>
      </c>
      <c r="G35" s="356">
        <v>9</v>
      </c>
    </row>
    <row r="36" spans="1:7" ht="26.4" customHeight="1" x14ac:dyDescent="0.25">
      <c r="A36" s="321"/>
      <c r="B36" s="319"/>
      <c r="C36" s="349"/>
      <c r="D36" s="351"/>
      <c r="E36" s="353"/>
      <c r="F36" s="355"/>
      <c r="G36" s="357"/>
    </row>
    <row r="37" spans="1:7" ht="28.2" thickBot="1" x14ac:dyDescent="0.3">
      <c r="A37" s="322"/>
      <c r="B37" s="140" t="s">
        <v>20</v>
      </c>
      <c r="C37" s="141">
        <v>4</v>
      </c>
      <c r="D37" s="142" t="s">
        <v>56</v>
      </c>
      <c r="E37" s="157" t="s">
        <v>58</v>
      </c>
      <c r="F37" s="143"/>
      <c r="G37" s="144"/>
    </row>
    <row r="38" spans="1:7" ht="28.2" thickBot="1" x14ac:dyDescent="0.3">
      <c r="A38" s="314">
        <v>16</v>
      </c>
      <c r="B38" s="170" t="s">
        <v>26</v>
      </c>
      <c r="C38" s="160">
        <v>2</v>
      </c>
      <c r="D38" s="161" t="s">
        <v>59</v>
      </c>
      <c r="E38" s="178" t="s">
        <v>63</v>
      </c>
      <c r="F38" s="178" t="s">
        <v>62</v>
      </c>
      <c r="G38" s="156">
        <v>14</v>
      </c>
    </row>
    <row r="39" spans="1:7" ht="28.2" customHeight="1" thickBot="1" x14ac:dyDescent="0.3">
      <c r="A39" s="315"/>
      <c r="B39" s="146" t="s">
        <v>20</v>
      </c>
      <c r="C39" s="147">
        <v>4</v>
      </c>
      <c r="D39" s="148" t="s">
        <v>56</v>
      </c>
      <c r="E39" s="149" t="s">
        <v>58</v>
      </c>
      <c r="F39" s="203"/>
      <c r="G39" s="151"/>
    </row>
    <row r="40" spans="1:7" ht="33" customHeight="1" thickBot="1" x14ac:dyDescent="0.3">
      <c r="A40" s="145">
        <v>17</v>
      </c>
      <c r="B40" s="146" t="s">
        <v>20</v>
      </c>
      <c r="C40" s="147"/>
      <c r="D40" s="148" t="s">
        <v>64</v>
      </c>
      <c r="E40" s="149" t="s">
        <v>58</v>
      </c>
      <c r="F40" s="203"/>
      <c r="G40" s="151"/>
    </row>
    <row r="41" spans="1:7" ht="14.4" thickBot="1" x14ac:dyDescent="0.3">
      <c r="A41" s="44"/>
      <c r="B41" s="43"/>
      <c r="C41" s="43"/>
      <c r="D41" s="43"/>
      <c r="E41" s="43"/>
      <c r="F41" s="43"/>
      <c r="G41" s="46"/>
    </row>
    <row r="42" spans="1:7" ht="35.4" customHeight="1" thickBot="1" x14ac:dyDescent="0.3">
      <c r="A42" s="204"/>
      <c r="B42" s="310">
        <f>SUM(C5:C40)</f>
        <v>90</v>
      </c>
      <c r="C42" s="311"/>
      <c r="D42" s="312" t="s">
        <v>32</v>
      </c>
      <c r="E42" s="313"/>
      <c r="F42" s="313"/>
      <c r="G42" s="205">
        <f>SUM(G5:G40)</f>
        <v>100</v>
      </c>
    </row>
    <row r="43" spans="1:7" x14ac:dyDescent="0.25">
      <c r="A43" s="44"/>
      <c r="B43" s="43"/>
      <c r="C43" s="43"/>
      <c r="D43" s="43"/>
      <c r="E43" s="43"/>
      <c r="F43" s="43"/>
      <c r="G43" s="46"/>
    </row>
    <row r="44" spans="1:7" x14ac:dyDescent="0.25">
      <c r="A44" s="44"/>
      <c r="B44" s="43"/>
      <c r="C44" s="43"/>
      <c r="D44" s="43"/>
      <c r="E44" s="43"/>
      <c r="F44" s="43"/>
      <c r="G44" s="46"/>
    </row>
    <row r="45" spans="1:7" x14ac:dyDescent="0.25">
      <c r="A45" s="44"/>
      <c r="B45" s="43"/>
      <c r="C45" s="43"/>
      <c r="D45" s="43"/>
      <c r="E45" s="43"/>
      <c r="F45" s="43"/>
      <c r="G45" s="46"/>
    </row>
    <row r="46" spans="1:7" x14ac:dyDescent="0.25">
      <c r="A46" s="44"/>
      <c r="B46" s="43"/>
      <c r="C46" s="43"/>
      <c r="D46" s="43"/>
      <c r="E46" s="43"/>
      <c r="F46" s="43"/>
      <c r="G46" s="46"/>
    </row>
    <row r="47" spans="1:7" x14ac:dyDescent="0.25">
      <c r="A47" s="44"/>
      <c r="B47" s="43"/>
      <c r="C47" s="43"/>
      <c r="D47" s="43"/>
      <c r="E47" s="43"/>
      <c r="F47" s="43"/>
      <c r="G47" s="46"/>
    </row>
    <row r="48" spans="1:7" x14ac:dyDescent="0.25">
      <c r="A48" s="44"/>
      <c r="B48" s="43"/>
      <c r="C48" s="43"/>
      <c r="D48" s="43"/>
      <c r="E48" s="43"/>
      <c r="F48" s="43"/>
      <c r="G48" s="46"/>
    </row>
    <row r="49" spans="1:7" x14ac:dyDescent="0.25">
      <c r="A49" s="44"/>
      <c r="B49" s="43"/>
      <c r="C49" s="43"/>
      <c r="D49" s="43"/>
      <c r="E49" s="43"/>
      <c r="F49" s="43"/>
      <c r="G49" s="46"/>
    </row>
    <row r="50" spans="1:7" x14ac:dyDescent="0.25">
      <c r="A50" s="44"/>
      <c r="B50" s="43"/>
      <c r="C50" s="43"/>
      <c r="D50" s="43"/>
      <c r="E50" s="43"/>
      <c r="F50" s="43"/>
      <c r="G50" s="46"/>
    </row>
    <row r="51" spans="1:7" x14ac:dyDescent="0.25">
      <c r="A51" s="44"/>
      <c r="B51" s="43"/>
      <c r="C51" s="43"/>
      <c r="D51" s="43"/>
      <c r="E51" s="43"/>
      <c r="F51" s="43"/>
      <c r="G51" s="46"/>
    </row>
    <row r="52" spans="1:7" x14ac:dyDescent="0.25">
      <c r="A52" s="44"/>
      <c r="B52" s="43"/>
      <c r="C52" s="43"/>
      <c r="D52" s="43"/>
      <c r="E52" s="43"/>
      <c r="F52" s="43"/>
      <c r="G52" s="46"/>
    </row>
    <row r="53" spans="1:7" x14ac:dyDescent="0.25">
      <c r="A53" s="44"/>
      <c r="B53" s="43"/>
      <c r="C53" s="43"/>
      <c r="D53" s="43"/>
      <c r="E53" s="43"/>
      <c r="F53" s="43"/>
      <c r="G53" s="46"/>
    </row>
    <row r="54" spans="1:7" x14ac:dyDescent="0.25">
      <c r="A54" s="44"/>
      <c r="B54" s="43"/>
      <c r="C54" s="43"/>
      <c r="D54" s="43"/>
      <c r="E54" s="43"/>
      <c r="F54" s="43"/>
      <c r="G54" s="46"/>
    </row>
    <row r="55" spans="1:7" x14ac:dyDescent="0.25">
      <c r="A55" s="44"/>
      <c r="B55" s="43"/>
      <c r="C55" s="43"/>
      <c r="D55" s="43"/>
      <c r="E55" s="43"/>
      <c r="F55" s="43"/>
      <c r="G55" s="46"/>
    </row>
    <row r="56" spans="1:7" x14ac:dyDescent="0.25">
      <c r="A56" s="44"/>
      <c r="B56" s="43"/>
      <c r="C56" s="43"/>
      <c r="D56" s="43"/>
      <c r="E56" s="43"/>
      <c r="F56" s="43"/>
      <c r="G56" s="46"/>
    </row>
    <row r="57" spans="1:7" x14ac:dyDescent="0.25">
      <c r="A57" s="44"/>
      <c r="B57" s="43"/>
      <c r="C57" s="43"/>
      <c r="D57" s="43"/>
      <c r="E57" s="43"/>
      <c r="F57" s="43"/>
      <c r="G57" s="46"/>
    </row>
    <row r="58" spans="1:7" x14ac:dyDescent="0.25">
      <c r="A58" s="44"/>
      <c r="B58" s="43"/>
      <c r="C58" s="43"/>
      <c r="D58" s="43"/>
      <c r="E58" s="43"/>
      <c r="F58" s="43"/>
      <c r="G58" s="46"/>
    </row>
    <row r="59" spans="1:7" x14ac:dyDescent="0.25">
      <c r="A59" s="44"/>
      <c r="B59" s="43"/>
      <c r="C59" s="43"/>
      <c r="D59" s="43"/>
      <c r="E59" s="43"/>
      <c r="F59" s="43"/>
      <c r="G59" s="46"/>
    </row>
    <row r="60" spans="1:7" x14ac:dyDescent="0.25">
      <c r="A60" s="44"/>
      <c r="B60" s="43"/>
      <c r="C60" s="43"/>
      <c r="D60" s="43"/>
      <c r="E60" s="43"/>
      <c r="F60" s="43"/>
      <c r="G60" s="46"/>
    </row>
    <row r="61" spans="1:7" x14ac:dyDescent="0.25">
      <c r="A61" s="44"/>
      <c r="B61" s="43"/>
      <c r="C61" s="43"/>
      <c r="D61" s="43"/>
      <c r="E61" s="43"/>
      <c r="F61" s="43"/>
      <c r="G61" s="46"/>
    </row>
    <row r="62" spans="1:7" x14ac:dyDescent="0.25">
      <c r="A62" s="44"/>
      <c r="B62" s="43"/>
      <c r="C62" s="43"/>
      <c r="D62" s="43"/>
      <c r="E62" s="43"/>
      <c r="F62" s="43"/>
      <c r="G62" s="46"/>
    </row>
    <row r="63" spans="1:7" x14ac:dyDescent="0.25">
      <c r="A63" s="44"/>
      <c r="B63" s="43"/>
      <c r="C63" s="43"/>
      <c r="D63" s="43"/>
      <c r="E63" s="43"/>
      <c r="F63" s="43"/>
      <c r="G63" s="46"/>
    </row>
    <row r="64" spans="1:7" x14ac:dyDescent="0.25">
      <c r="A64" s="44"/>
      <c r="B64" s="43"/>
      <c r="C64" s="43"/>
      <c r="D64" s="43"/>
      <c r="E64" s="43"/>
      <c r="F64" s="43"/>
      <c r="G64" s="46"/>
    </row>
    <row r="65" spans="1:7" x14ac:dyDescent="0.25">
      <c r="A65" s="44"/>
      <c r="B65" s="43"/>
      <c r="C65" s="43"/>
      <c r="D65" s="43"/>
      <c r="E65" s="43"/>
      <c r="F65" s="43"/>
      <c r="G65" s="46"/>
    </row>
    <row r="66" spans="1:7" x14ac:dyDescent="0.25">
      <c r="A66" s="44"/>
      <c r="B66" s="43"/>
      <c r="C66" s="43"/>
      <c r="D66" s="43"/>
      <c r="E66" s="43"/>
      <c r="F66" s="43"/>
      <c r="G66" s="46"/>
    </row>
    <row r="67" spans="1:7" x14ac:dyDescent="0.25">
      <c r="A67" s="44"/>
      <c r="B67" s="43"/>
      <c r="C67" s="43"/>
      <c r="D67" s="43"/>
      <c r="E67" s="43"/>
      <c r="F67" s="43"/>
      <c r="G67" s="46"/>
    </row>
  </sheetData>
  <mergeCells count="33">
    <mergeCell ref="C35:C36"/>
    <mergeCell ref="D35:D36"/>
    <mergeCell ref="E35:E36"/>
    <mergeCell ref="F35:F36"/>
    <mergeCell ref="G35:G36"/>
    <mergeCell ref="A1:G1"/>
    <mergeCell ref="A2:A3"/>
    <mergeCell ref="B2:C3"/>
    <mergeCell ref="D2:E3"/>
    <mergeCell ref="A4:G4"/>
    <mergeCell ref="F2:F3"/>
    <mergeCell ref="G2:G3"/>
    <mergeCell ref="A8:A10"/>
    <mergeCell ref="B8:B9"/>
    <mergeCell ref="A5:A6"/>
    <mergeCell ref="A12:A14"/>
    <mergeCell ref="B12:B13"/>
    <mergeCell ref="B42:C42"/>
    <mergeCell ref="D42:F42"/>
    <mergeCell ref="A38:A39"/>
    <mergeCell ref="B16:B17"/>
    <mergeCell ref="A19:A21"/>
    <mergeCell ref="B19:B20"/>
    <mergeCell ref="A35:A37"/>
    <mergeCell ref="B35:B36"/>
    <mergeCell ref="A31:A33"/>
    <mergeCell ref="B31:B32"/>
    <mergeCell ref="A16:A18"/>
    <mergeCell ref="A22:A24"/>
    <mergeCell ref="B22:B23"/>
    <mergeCell ref="A26:A28"/>
    <mergeCell ref="B26:B27"/>
    <mergeCell ref="A29:A30"/>
  </mergeCells>
  <phoneticPr fontId="27" type="noConversion"/>
  <pageMargins left="0.36" right="0.23622047244094491" top="0.6692913385826772" bottom="0.55118110236220474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титул</vt:lpstr>
      <vt:lpstr>система</vt:lpstr>
      <vt:lpstr>система!Заголовки_для_печати</vt:lpstr>
      <vt:lpstr>титул!Область_печати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Amazonka</dc:creator>
  <cp:lastModifiedBy>Lenovo</cp:lastModifiedBy>
  <cp:lastPrinted>2021-09-06T09:59:37Z</cp:lastPrinted>
  <dcterms:created xsi:type="dcterms:W3CDTF">2013-02-12T20:01:14Z</dcterms:created>
  <dcterms:modified xsi:type="dcterms:W3CDTF">2025-01-13T12:12:14Z</dcterms:modified>
</cp:coreProperties>
</file>