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ha\Downloads\"/>
    </mc:Choice>
  </mc:AlternateContent>
  <xr:revisionPtr revIDLastSave="0" documentId="13_ncr:1_{55A3173D-983C-4158-ACA8-BE69ED308BF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1">система!$A$1:$G$56</definedName>
    <definedName name="_xlnm.Print_Area" localSheetId="0">титул!$A$1:$W$55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3" l="1"/>
  <c r="W24" i="3"/>
  <c r="W27" i="3"/>
  <c r="W32" i="3"/>
  <c r="W34" i="3"/>
  <c r="W31" i="3"/>
  <c r="W30" i="3"/>
  <c r="U51" i="3"/>
  <c r="V51" i="3"/>
  <c r="W45" i="3"/>
  <c r="W46" i="3"/>
  <c r="W48" i="3"/>
  <c r="W49" i="3"/>
  <c r="W44" i="3"/>
  <c r="V35" i="3"/>
  <c r="V38" i="3" s="1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G51" i="1"/>
  <c r="C47" i="1"/>
  <c r="C51" i="1" s="1"/>
  <c r="E51" i="3"/>
  <c r="E52" i="3" s="1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E35" i="3"/>
  <c r="T38" i="3" l="1"/>
  <c r="N38" i="3"/>
  <c r="J38" i="3"/>
  <c r="F38" i="3"/>
  <c r="W51" i="3"/>
  <c r="W52" i="3" s="1"/>
  <c r="W35" i="3"/>
  <c r="S38" i="3"/>
  <c r="R38" i="3"/>
  <c r="O38" i="3"/>
  <c r="K38" i="3"/>
  <c r="G38" i="3"/>
  <c r="Q38" i="3"/>
  <c r="E38" i="3"/>
  <c r="H38" i="3"/>
  <c r="P38" i="3"/>
  <c r="M38" i="3"/>
  <c r="F52" i="3"/>
  <c r="G52" i="3" s="1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29" i="3"/>
  <c r="W38" i="3" s="1"/>
  <c r="U38" i="3"/>
  <c r="L38" i="3"/>
  <c r="I38" i="3"/>
  <c r="V26" i="3"/>
  <c r="W26" i="3"/>
  <c r="V28" i="3"/>
  <c r="W28" i="3"/>
</calcChain>
</file>

<file path=xl/sharedStrings.xml><?xml version="1.0" encoding="utf-8"?>
<sst xmlns="http://schemas.openxmlformats.org/spreadsheetml/2006/main" count="189" uniqueCount="110">
  <si>
    <t>Навчальний тиждень</t>
  </si>
  <si>
    <t>Години</t>
  </si>
  <si>
    <t>Ауд.</t>
  </si>
  <si>
    <t>Лекція</t>
  </si>
  <si>
    <t>Практичне заняття</t>
  </si>
  <si>
    <t>СРС</t>
  </si>
  <si>
    <t xml:space="preserve">Підготовка до занять 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</si>
  <si>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</si>
  <si>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</si>
  <si>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</si>
  <si>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</si>
  <si>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</si>
  <si>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</si>
  <si>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</si>
  <si>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</si>
  <si>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</si>
  <si>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</si>
  <si>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Декан   факультету ________________</t>
  </si>
  <si>
    <t>«____» __________________  20       р.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</si>
  <si>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</si>
  <si>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</si>
  <si>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</si>
  <si>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</si>
  <si>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</si>
  <si>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 xml:space="preserve">Протокол № 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</si>
  <si>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</si>
  <si>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</si>
  <si>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</si>
  <si>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</si>
  <si>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</si>
  <si>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</si>
  <si>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</si>
  <si>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</si>
  <si>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</si>
  <si>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</si>
  <si>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</si>
  <si>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</si>
  <si>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</si>
  <si>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для студентів факультету ________________</t>
  </si>
  <si>
    <t>курс (рік навчання) ___</t>
  </si>
  <si>
    <t>група (и)____________________________</t>
  </si>
  <si>
    <t>кафедра, що викладає: ___________________________</t>
  </si>
  <si>
    <t>Лектор ________________________</t>
  </si>
  <si>
    <t>навчальною дисципліною: _________</t>
  </si>
  <si>
    <t xml:space="preserve">загальний обяг годин за </t>
  </si>
  <si>
    <t>форма підсумкового контролю: ______</t>
  </si>
  <si>
    <t>викладач: ___________________</t>
  </si>
  <si>
    <t>2. НАКОПИЧУВАННЯ БАЛІВ З НАВЧАЛЬНОЇ ДИСЦИПЛІНИ</t>
  </si>
  <si>
    <t>лектор : _______________</t>
  </si>
  <si>
    <t>залік</t>
  </si>
  <si>
    <t>ОПП  _________________</t>
  </si>
  <si>
    <t>Лекції</t>
  </si>
  <si>
    <t>Практичні заняття</t>
  </si>
  <si>
    <t>Консультації *</t>
  </si>
  <si>
    <t>к</t>
  </si>
  <si>
    <t>Вивчення теоретичного матеріалу</t>
  </si>
  <si>
    <t>Виконання практичних завдань</t>
  </si>
  <si>
    <t xml:space="preserve">Залік </t>
  </si>
  <si>
    <t>Активна робота на парі (практичні заняття)</t>
  </si>
  <si>
    <t>Письмові контрольні роботи</t>
  </si>
  <si>
    <t>Презентація</t>
  </si>
  <si>
    <t>Ольга ЧЕРЕМСЬКА</t>
  </si>
  <si>
    <t>Пошук, підбір та огляд літературних джерел за заданою тематикою. Підготовка до виконання практичних завдань</t>
  </si>
  <si>
    <t xml:space="preserve">Пошук, добір та огляд літературних джерел за заданою тематикою. Виконання практичних завдань
</t>
  </si>
  <si>
    <t>Підготовка до занять</t>
  </si>
  <si>
    <t xml:space="preserve">Пошук, підбір та огляд літературних джерел за заданою тематикою. Підготовка до виконання практичних завдань. Підготовка до укладання ділової документації. </t>
  </si>
  <si>
    <t>Активна участь у виконанні практичних завдань</t>
  </si>
  <si>
    <t>Активна участь у виконанні практичних завдань
(тестові завдання)</t>
  </si>
  <si>
    <t>Активна участь у виконанні практичних завдань
(робота в групах)</t>
  </si>
  <si>
    <t>Активна участь 
у виконанні практичних 
завдань</t>
  </si>
  <si>
    <t>Виступ із презентацією</t>
  </si>
  <si>
    <t xml:space="preserve">Пошук, підбір та огляд літературних джерел за заданою тематикою. Підготовка до виконання практичних завдань. </t>
  </si>
  <si>
    <t xml:space="preserve">                                                                           Максимальна кількість балів по дисципліні</t>
  </si>
  <si>
    <t>90 годин</t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</si>
  <si>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</t>
    </r>
  </si>
  <si>
    <t>Культура мови в професійній комунікації</t>
  </si>
  <si>
    <t>Практичне заняття №1. «Практична фонетика. Орфоепія»</t>
  </si>
  <si>
    <t>«Українська мова (за професійним спрямуванням) для іноземців»</t>
  </si>
  <si>
    <t>Практичне заняття №2. «Лексика. Частиномовна класифікація слів. »</t>
  </si>
  <si>
    <t>Практичне заняття №3. «Частиномовна класифікація слів. Іменник»</t>
  </si>
  <si>
    <t>Практичне заняття №4. « Частиномовна класифікація слів. Прикметник.»</t>
  </si>
  <si>
    <t>Практичне заняття №5. «Частиномовна класифікація слів. Займенник.»</t>
  </si>
  <si>
    <t>Практичне заняття №6. «Числівник.»</t>
  </si>
  <si>
    <t>Практичне заняття №7. «Прислівник.»</t>
  </si>
  <si>
    <t>Практичне заняття №8. «Дієслово.»</t>
  </si>
  <si>
    <t xml:space="preserve">Практичне заняття №9. «Дієприкметник, дієприслівник.» </t>
  </si>
  <si>
    <t>Практичне заняття №10. «Способи вираження смислових відношень у мові за допомогою синтаксичних конструкцій»</t>
  </si>
  <si>
    <t>Практичне заняття №11. «Способи вираження смислових відношень у мові за допомогою синтаксичних конструкцій»</t>
  </si>
  <si>
    <t>Практичне заняття №12. «Особливості вживання синтаксичних конструкцій у фаховій комунікації»</t>
  </si>
  <si>
    <t>Практичне заняття №13. «Особливості вживання синтаксичних конструкцій у фаховій комунікації»</t>
  </si>
  <si>
    <t>Практичне заняття №14. «Нормативно-стильові основи професійного спілкування»</t>
  </si>
  <si>
    <t>Практичне заняття №15. «Нормативно-стильові основи професійного спілкування»</t>
  </si>
  <si>
    <t>Практичне заняття №16. «Текст як форма реалізації мовно-професійної діяльності»</t>
  </si>
  <si>
    <t>Практичне заняття №17.  «Текст як форма реалізації мовно-професійної діяльності»</t>
  </si>
  <si>
    <t>Практичне заняття №18. «Текст як форма реалізації мовно-професійної діяльності»</t>
  </si>
  <si>
    <t>Практичне заняття №19. «Спілкування як інструмент професійної діяльності»</t>
  </si>
  <si>
    <t>Практичне заняття №20. «Спілкування як інструмент професійної діяльності»</t>
  </si>
  <si>
    <t>Практичне заняття №21. «Спілкування як інструмент професійної діяльності»</t>
  </si>
  <si>
    <t>Інна ШЕЛЕПКОВА</t>
  </si>
  <si>
    <t>Затверджено на засіданні кафедри «_25_» серпня  2023_ р.</t>
  </si>
  <si>
    <t xml:space="preserve">Залікова робота </t>
  </si>
  <si>
    <r>
      <t>cпеціальність</t>
    </r>
    <r>
      <rPr>
        <b/>
        <sz val="13"/>
        <color indexed="8"/>
        <rFont val="Times New Roman"/>
        <family val="1"/>
        <charset val="204"/>
      </rPr>
      <t xml:space="preserve"> 122 Комп'ютерні науки</t>
    </r>
  </si>
  <si>
    <t>6.122.010 "Комп'ютерні науки"</t>
  </si>
  <si>
    <t>українознської філології та історії</t>
  </si>
  <si>
    <t>в.о. завідувача кафедри   ________________________________________                    _____________</t>
  </si>
  <si>
    <t>Ірина ХОДАРЄВА</t>
  </si>
  <si>
    <t>ННІ ІТ</t>
  </si>
  <si>
    <r>
      <rPr>
        <b/>
        <sz val="13"/>
        <color indexed="8"/>
        <rFont val="Times New Roman"/>
        <family val="1"/>
        <charset val="204"/>
      </rPr>
      <t>2024-2025</t>
    </r>
    <r>
      <rPr>
        <sz val="13"/>
        <color indexed="8"/>
        <rFont val="Times New Roman"/>
        <family val="1"/>
        <charset val="204"/>
      </rPr>
      <t xml:space="preserve"> семестр : __</t>
    </r>
  </si>
  <si>
    <t xml:space="preserve"> 6.46.122.010.24.1</t>
  </si>
  <si>
    <t>кафедри "2" вересня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</si>
</sst>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indexed="8"/>
      <name val="Symbol"/>
      <family val="1"/>
      <charset val="2"/>
    </font>
    <font>
      <b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410">
    <xf numFmtId="0" fontId="0" fillId="0" borderId="0" xfId="0"/>
    <xf numFmtId="0" fontId="17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/>
    <xf numFmtId="0" fontId="17" fillId="0" borderId="0" xfId="0" applyFont="1" applyAlignment="1"/>
    <xf numFmtId="0" fontId="25" fillId="0" borderId="0" xfId="0" applyFont="1" applyAlignment="1"/>
    <xf numFmtId="0" fontId="20" fillId="0" borderId="0" xfId="0" applyFont="1" applyAlignment="1"/>
    <xf numFmtId="0" fontId="25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7" fillId="0" borderId="0" xfId="0" applyFont="1" applyBorder="1"/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right" inden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13" fillId="0" borderId="6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 applyAlignment="1">
      <alignment vertical="center"/>
    </xf>
    <xf numFmtId="0" fontId="28" fillId="0" borderId="0" xfId="0" applyFont="1" applyFill="1" applyAlignment="1">
      <alignment horizontal="left"/>
    </xf>
    <xf numFmtId="0" fontId="34" fillId="0" borderId="0" xfId="0" applyFont="1" applyFill="1" applyAlignment="1"/>
    <xf numFmtId="0" fontId="20" fillId="0" borderId="0" xfId="0" applyFont="1" applyAlignment="1">
      <alignment horizontal="right"/>
    </xf>
    <xf numFmtId="0" fontId="37" fillId="0" borderId="0" xfId="0" applyFont="1" applyAlignment="1"/>
    <xf numFmtId="0" fontId="2" fillId="0" borderId="0" xfId="0" applyFont="1" applyAlignment="1">
      <alignment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/>
    <xf numFmtId="0" fontId="20" fillId="0" borderId="0" xfId="0" applyFont="1" applyFill="1" applyAlignment="1"/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 indent="1"/>
    </xf>
    <xf numFmtId="0" fontId="23" fillId="0" borderId="0" xfId="0" applyFont="1" applyFill="1" applyAlignment="1"/>
    <xf numFmtId="0" fontId="23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19" fillId="0" borderId="0" xfId="0" applyFont="1" applyFill="1"/>
    <xf numFmtId="0" fontId="23" fillId="0" borderId="0" xfId="0" applyFont="1" applyFill="1"/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textRotation="90" wrapText="1"/>
    </xf>
    <xf numFmtId="0" fontId="33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1" fontId="21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31" fillId="0" borderId="15" xfId="0" applyFont="1" applyFill="1" applyBorder="1"/>
    <xf numFmtId="0" fontId="2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33" fillId="0" borderId="0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vertical="center" wrapText="1"/>
    </xf>
    <xf numFmtId="0" fontId="31" fillId="0" borderId="23" xfId="0" applyFont="1" applyFill="1" applyBorder="1" applyAlignment="1">
      <alignment vertical="center" wrapText="1"/>
    </xf>
    <xf numFmtId="0" fontId="31" fillId="0" borderId="24" xfId="0" applyFont="1" applyFill="1" applyBorder="1" applyAlignment="1">
      <alignment horizontal="left" vertical="center" wrapText="1"/>
    </xf>
    <xf numFmtId="0" fontId="31" fillId="0" borderId="28" xfId="0" applyFont="1" applyFill="1" applyBorder="1" applyAlignment="1">
      <alignment horizontal="left" vertical="center" wrapText="1"/>
    </xf>
    <xf numFmtId="0" fontId="39" fillId="0" borderId="27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vertical="center" wrapText="1"/>
    </xf>
    <xf numFmtId="0" fontId="41" fillId="0" borderId="0" xfId="0" applyFont="1"/>
    <xf numFmtId="0" fontId="44" fillId="0" borderId="2" xfId="0" applyFont="1" applyFill="1" applyBorder="1" applyAlignment="1" applyProtection="1">
      <alignment horizontal="center" vertical="center" wrapText="1"/>
      <protection locked="0"/>
    </xf>
    <xf numFmtId="0" fontId="4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42" fillId="0" borderId="5" xfId="0" applyFont="1" applyFill="1" applyBorder="1" applyAlignment="1" applyProtection="1">
      <alignment horizontal="center" vertical="center" wrapText="1"/>
      <protection locked="0"/>
    </xf>
    <xf numFmtId="0" fontId="38" fillId="2" borderId="12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19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45" fillId="0" borderId="33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" fillId="0" borderId="0" xfId="0" applyFont="1" applyAlignment="1"/>
    <xf numFmtId="0" fontId="24" fillId="3" borderId="0" xfId="0" applyFont="1" applyFill="1" applyAlignment="1">
      <alignment horizontal="left"/>
    </xf>
    <xf numFmtId="0" fontId="25" fillId="0" borderId="35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22" fillId="2" borderId="38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 wrapText="1"/>
    </xf>
    <xf numFmtId="0" fontId="36" fillId="0" borderId="0" xfId="0" applyFont="1" applyAlignment="1"/>
    <xf numFmtId="0" fontId="18" fillId="0" borderId="0" xfId="0" applyFont="1" applyAlignment="1"/>
    <xf numFmtId="0" fontId="35" fillId="0" borderId="0" xfId="0" applyFont="1" applyAlignment="1">
      <alignment vertical="center"/>
    </xf>
    <xf numFmtId="0" fontId="28" fillId="0" borderId="0" xfId="0" applyFont="1" applyAlignment="1"/>
    <xf numFmtId="0" fontId="19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3" fillId="3" borderId="0" xfId="0" applyFont="1" applyFill="1" applyAlignment="1">
      <alignment vertical="top"/>
    </xf>
    <xf numFmtId="0" fontId="47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7" fillId="3" borderId="36" xfId="0" applyFont="1" applyFill="1" applyBorder="1" applyAlignment="1">
      <alignment horizontal="center" vertical="center"/>
    </xf>
    <xf numFmtId="9" fontId="20" fillId="3" borderId="0" xfId="1" applyNumberFormat="1" applyFont="1" applyFill="1" applyAlignment="1">
      <alignment horizontal="left" vertical="center" wrapText="1" indent="1"/>
    </xf>
    <xf numFmtId="0" fontId="40" fillId="3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0" fontId="3" fillId="0" borderId="0" xfId="0" applyFont="1" applyAlignment="1"/>
    <xf numFmtId="0" fontId="1" fillId="0" borderId="18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59" xfId="0" applyFont="1" applyFill="1" applyBorder="1" applyAlignment="1" applyProtection="1">
      <alignment horizontal="center" vertical="center" wrapText="1"/>
      <protection locked="0"/>
    </xf>
    <xf numFmtId="0" fontId="38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left" vertical="center" wrapText="1"/>
    </xf>
    <xf numFmtId="0" fontId="38" fillId="0" borderId="61" xfId="0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 wrapText="1"/>
    </xf>
    <xf numFmtId="0" fontId="31" fillId="0" borderId="62" xfId="0" applyFont="1" applyFill="1" applyBorder="1" applyAlignment="1">
      <alignment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62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textRotation="90" wrapText="1"/>
    </xf>
    <xf numFmtId="0" fontId="32" fillId="0" borderId="49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Fill="1" applyBorder="1" applyAlignment="1">
      <alignment vertical="top"/>
    </xf>
    <xf numFmtId="0" fontId="1" fillId="0" borderId="57" xfId="0" applyFont="1" applyFill="1" applyBorder="1" applyAlignment="1">
      <alignment vertical="center" wrapText="1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right" vertical="center" wrapText="1" indent="1"/>
    </xf>
    <xf numFmtId="0" fontId="40" fillId="0" borderId="16" xfId="0" applyFont="1" applyFill="1" applyBorder="1" applyAlignment="1">
      <alignment vertical="center" wrapText="1"/>
    </xf>
    <xf numFmtId="0" fontId="50" fillId="0" borderId="0" xfId="0" applyFont="1" applyFill="1" applyAlignment="1">
      <alignment horizontal="center" vertical="center" wrapText="1"/>
    </xf>
    <xf numFmtId="9" fontId="40" fillId="0" borderId="0" xfId="1" applyNumberFormat="1" applyFont="1" applyFill="1" applyAlignment="1">
      <alignment horizontal="left" vertical="center" wrapText="1" indent="1"/>
    </xf>
    <xf numFmtId="0" fontId="40" fillId="0" borderId="0" xfId="0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38" fillId="0" borderId="48" xfId="0" applyFont="1" applyBorder="1" applyAlignment="1">
      <alignment wrapText="1"/>
    </xf>
    <xf numFmtId="0" fontId="38" fillId="0" borderId="31" xfId="0" applyFont="1" applyBorder="1" applyAlignment="1">
      <alignment wrapText="1"/>
    </xf>
    <xf numFmtId="0" fontId="49" fillId="0" borderId="19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left" vertical="center" wrapText="1"/>
    </xf>
    <xf numFmtId="0" fontId="38" fillId="0" borderId="26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wrapText="1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/>
    </xf>
    <xf numFmtId="0" fontId="38" fillId="0" borderId="48" xfId="0" applyFont="1" applyBorder="1" applyAlignment="1">
      <alignment horizontal="left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wrapText="1"/>
    </xf>
    <xf numFmtId="0" fontId="52" fillId="0" borderId="31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 wrapText="1"/>
    </xf>
    <xf numFmtId="0" fontId="38" fillId="0" borderId="48" xfId="0" applyFont="1" applyFill="1" applyBorder="1" applyAlignment="1">
      <alignment vertical="center" wrapText="1"/>
    </xf>
    <xf numFmtId="0" fontId="38" fillId="0" borderId="31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textRotation="90" wrapText="1"/>
    </xf>
    <xf numFmtId="0" fontId="38" fillId="0" borderId="23" xfId="0" applyFont="1" applyFill="1" applyBorder="1" applyAlignment="1">
      <alignment horizontal="left" vertical="center" wrapText="1"/>
    </xf>
    <xf numFmtId="0" fontId="31" fillId="0" borderId="72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vertical="center" wrapText="1"/>
    </xf>
    <xf numFmtId="0" fontId="31" fillId="0" borderId="52" xfId="0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center" vertical="center" textRotation="90" wrapText="1"/>
    </xf>
    <xf numFmtId="0" fontId="14" fillId="0" borderId="4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53" fillId="0" borderId="24" xfId="0" applyFont="1" applyFill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54" fillId="0" borderId="72" xfId="0" applyFont="1" applyBorder="1" applyAlignment="1">
      <alignment horizontal="left" vertical="center" wrapText="1"/>
    </xf>
    <xf numFmtId="0" fontId="31" fillId="0" borderId="37" xfId="0" applyFont="1" applyFill="1" applyBorder="1" applyAlignment="1">
      <alignment horizontal="left" vertical="center" wrapText="1"/>
    </xf>
    <xf numFmtId="0" fontId="38" fillId="0" borderId="75" xfId="0" applyFont="1" applyFill="1" applyBorder="1" applyAlignment="1">
      <alignment wrapText="1"/>
    </xf>
    <xf numFmtId="0" fontId="31" fillId="0" borderId="78" xfId="0" applyFont="1" applyBorder="1" applyAlignment="1">
      <alignment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1" fillId="0" borderId="77" xfId="0" applyFont="1" applyFill="1" applyBorder="1" applyAlignment="1">
      <alignment horizontal="left" vertical="center" wrapText="1"/>
    </xf>
    <xf numFmtId="0" fontId="31" fillId="0" borderId="63" xfId="0" applyFont="1" applyFill="1" applyBorder="1" applyAlignment="1">
      <alignment horizontal="center" vertical="top" wrapText="1"/>
    </xf>
    <xf numFmtId="0" fontId="31" fillId="0" borderId="62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wrapText="1"/>
    </xf>
    <xf numFmtId="1" fontId="21" fillId="0" borderId="47" xfId="0" applyNumberFormat="1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left" vertical="center" wrapText="1"/>
    </xf>
    <xf numFmtId="0" fontId="31" fillId="0" borderId="5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38" fillId="0" borderId="15" xfId="0" applyFont="1" applyFill="1" applyBorder="1" applyAlignment="1">
      <alignment vertical="center" wrapText="1"/>
    </xf>
    <xf numFmtId="0" fontId="32" fillId="0" borderId="49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wrapText="1"/>
    </xf>
    <xf numFmtId="0" fontId="32" fillId="3" borderId="49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wrapText="1"/>
    </xf>
    <xf numFmtId="0" fontId="38" fillId="3" borderId="31" xfId="0" applyFont="1" applyFill="1" applyBorder="1" applyAlignment="1">
      <alignment wrapText="1"/>
    </xf>
    <xf numFmtId="0" fontId="33" fillId="3" borderId="9" xfId="0" applyFont="1" applyFill="1" applyBorder="1" applyAlignment="1">
      <alignment horizontal="center" vertical="center" textRotation="90" wrapText="1"/>
    </xf>
    <xf numFmtId="0" fontId="33" fillId="3" borderId="10" xfId="0" applyFont="1" applyFill="1" applyBorder="1" applyAlignment="1">
      <alignment horizontal="center" vertical="center" wrapText="1"/>
    </xf>
    <xf numFmtId="0" fontId="49" fillId="3" borderId="19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left" vertical="top" wrapText="1"/>
    </xf>
    <xf numFmtId="0" fontId="31" fillId="3" borderId="20" xfId="0" applyFont="1" applyFill="1" applyBorder="1" applyAlignment="1">
      <alignment vertical="center" wrapText="1"/>
    </xf>
    <xf numFmtId="0" fontId="31" fillId="3" borderId="62" xfId="0" applyFont="1" applyFill="1" applyBorder="1" applyAlignment="1">
      <alignment horizontal="center" vertical="center" wrapText="1"/>
    </xf>
    <xf numFmtId="0" fontId="32" fillId="3" borderId="8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8" fillId="0" borderId="48" xfId="0" applyFont="1" applyBorder="1" applyAlignment="1">
      <alignment horizontal="left" vertical="center" wrapText="1"/>
    </xf>
    <xf numFmtId="0" fontId="38" fillId="0" borderId="3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vertical="top" wrapText="1"/>
    </xf>
    <xf numFmtId="0" fontId="48" fillId="0" borderId="18" xfId="0" applyFont="1" applyFill="1" applyBorder="1" applyAlignment="1">
      <alignment vertical="top" wrapText="1"/>
    </xf>
    <xf numFmtId="0" fontId="6" fillId="2" borderId="45" xfId="0" applyFont="1" applyFill="1" applyBorder="1" applyAlignment="1">
      <alignment horizontal="center" vertical="center" textRotation="90" wrapText="1"/>
    </xf>
    <xf numFmtId="0" fontId="6" fillId="2" borderId="42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textRotation="90" wrapText="1"/>
    </xf>
    <xf numFmtId="0" fontId="10" fillId="2" borderId="42" xfId="0" applyFont="1" applyFill="1" applyBorder="1" applyAlignment="1">
      <alignment horizontal="center" vertical="center" textRotation="90" wrapText="1"/>
    </xf>
    <xf numFmtId="0" fontId="5" fillId="2" borderId="38" xfId="0" applyFont="1" applyFill="1" applyBorder="1" applyAlignment="1">
      <alignment horizontal="right" vertical="center" wrapText="1" indent="1"/>
    </xf>
    <xf numFmtId="0" fontId="5" fillId="2" borderId="46" xfId="0" applyFont="1" applyFill="1" applyBorder="1" applyAlignment="1">
      <alignment horizontal="right" vertical="center" wrapText="1" indent="1"/>
    </xf>
    <xf numFmtId="0" fontId="5" fillId="2" borderId="47" xfId="0" applyFont="1" applyFill="1" applyBorder="1" applyAlignment="1">
      <alignment horizontal="right" vertical="center" wrapText="1" indent="1"/>
    </xf>
    <xf numFmtId="0" fontId="1" fillId="0" borderId="18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center" vertical="center" textRotation="90" wrapText="1"/>
    </xf>
    <xf numFmtId="0" fontId="10" fillId="2" borderId="21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5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43" xfId="0" applyFont="1" applyFill="1" applyBorder="1" applyAlignment="1">
      <alignment horizontal="left" vertical="center" wrapText="1" indent="1"/>
    </xf>
    <xf numFmtId="0" fontId="48" fillId="0" borderId="22" xfId="0" applyFont="1" applyFill="1" applyBorder="1" applyAlignment="1">
      <alignment vertical="top"/>
    </xf>
    <xf numFmtId="0" fontId="48" fillId="0" borderId="18" xfId="0" applyFont="1" applyFill="1" applyBorder="1" applyAlignment="1">
      <alignment vertical="top"/>
    </xf>
    <xf numFmtId="0" fontId="47" fillId="3" borderId="4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6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43" fillId="3" borderId="16" xfId="0" applyFont="1" applyFill="1" applyBorder="1" applyAlignment="1">
      <alignment horizontal="left" vertical="top"/>
    </xf>
    <xf numFmtId="0" fontId="7" fillId="3" borderId="39" xfId="0" applyFont="1" applyFill="1" applyBorder="1" applyAlignment="1">
      <alignment vertical="top" wrapText="1"/>
    </xf>
    <xf numFmtId="0" fontId="7" fillId="3" borderId="16" xfId="0" applyFont="1" applyFill="1" applyBorder="1" applyAlignment="1">
      <alignment vertical="top" wrapText="1"/>
    </xf>
    <xf numFmtId="0" fontId="7" fillId="3" borderId="53" xfId="0" applyFont="1" applyFill="1" applyBorder="1" applyAlignment="1">
      <alignment vertical="top" wrapText="1"/>
    </xf>
    <xf numFmtId="0" fontId="7" fillId="3" borderId="40" xfId="0" applyFont="1" applyFill="1" applyBorder="1" applyAlignment="1">
      <alignment vertical="top" wrapText="1"/>
    </xf>
    <xf numFmtId="0" fontId="7" fillId="3" borderId="44" xfId="0" applyFont="1" applyFill="1" applyBorder="1" applyAlignment="1">
      <alignment vertical="top" wrapText="1"/>
    </xf>
    <xf numFmtId="0" fontId="7" fillId="3" borderId="52" xfId="0" applyFont="1" applyFill="1" applyBorder="1" applyAlignment="1">
      <alignment vertical="top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6" fillId="3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51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38" fillId="0" borderId="48" xfId="0" applyFont="1" applyFill="1" applyBorder="1" applyAlignment="1">
      <alignment horizontal="left" vertical="center" wrapText="1"/>
    </xf>
    <xf numFmtId="0" fontId="38" fillId="0" borderId="21" xfId="0" applyFont="1" applyFill="1" applyBorder="1" applyAlignment="1">
      <alignment horizontal="left" vertical="center" wrapText="1"/>
    </xf>
    <xf numFmtId="0" fontId="33" fillId="0" borderId="69" xfId="0" applyFont="1" applyFill="1" applyBorder="1" applyAlignment="1">
      <alignment horizontal="center" vertical="center" textRotation="90" wrapText="1"/>
    </xf>
    <xf numFmtId="0" fontId="33" fillId="0" borderId="70" xfId="0" applyFont="1" applyFill="1" applyBorder="1" applyAlignment="1">
      <alignment horizontal="center" vertical="center" textRotation="90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69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0" borderId="49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82" xfId="0" applyFont="1" applyFill="1" applyBorder="1" applyAlignment="1">
      <alignment horizontal="center" vertical="center" wrapText="1"/>
    </xf>
    <xf numFmtId="0" fontId="31" fillId="0" borderId="79" xfId="0" applyFont="1" applyFill="1" applyBorder="1" applyAlignment="1">
      <alignment horizontal="center" vertical="center" wrapText="1"/>
    </xf>
    <xf numFmtId="0" fontId="31" fillId="0" borderId="81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31" fillId="0" borderId="71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38" fillId="0" borderId="48" xfId="0" applyFont="1" applyBorder="1" applyAlignment="1">
      <alignment horizontal="left" vertical="center" wrapText="1"/>
    </xf>
    <xf numFmtId="0" fontId="38" fillId="0" borderId="49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38" fillId="0" borderId="31" xfId="0" applyFont="1" applyFill="1" applyBorder="1" applyAlignment="1">
      <alignment horizontal="left" vertical="center" wrapText="1"/>
    </xf>
    <xf numFmtId="0" fontId="31" fillId="0" borderId="48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48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center" vertical="center" wrapText="1"/>
    </xf>
    <xf numFmtId="0" fontId="31" fillId="0" borderId="80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wrapText="1"/>
    </xf>
    <xf numFmtId="0" fontId="31" fillId="0" borderId="31" xfId="0" applyFont="1" applyBorder="1" applyAlignment="1">
      <alignment horizont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67" xfId="0" applyFont="1" applyFill="1" applyBorder="1" applyAlignment="1">
      <alignment horizontal="center" vertical="center" wrapText="1"/>
    </xf>
    <xf numFmtId="0" fontId="31" fillId="0" borderId="49" xfId="0" applyFont="1" applyBorder="1" applyAlignment="1">
      <alignment horizontal="center" wrapText="1"/>
    </xf>
    <xf numFmtId="0" fontId="31" fillId="0" borderId="71" xfId="0" applyFont="1" applyBorder="1" applyAlignment="1">
      <alignment horizontal="center" wrapText="1"/>
    </xf>
    <xf numFmtId="0" fontId="33" fillId="0" borderId="54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33" fillId="0" borderId="6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textRotation="90" wrapText="1"/>
    </xf>
    <xf numFmtId="0" fontId="33" fillId="0" borderId="7" xfId="0" applyFont="1" applyFill="1" applyBorder="1" applyAlignment="1">
      <alignment horizontal="center" vertical="center" textRotation="90" wrapText="1"/>
    </xf>
    <xf numFmtId="0" fontId="33" fillId="0" borderId="42" xfId="0" applyFont="1" applyFill="1" applyBorder="1" applyAlignment="1">
      <alignment horizontal="center" vertical="center" textRotation="90" wrapText="1"/>
    </xf>
    <xf numFmtId="0" fontId="33" fillId="0" borderId="3" xfId="0" applyFont="1" applyFill="1" applyBorder="1" applyAlignment="1">
      <alignment horizontal="center" vertical="center" textRotation="90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50" xfId="0" applyFont="1" applyFill="1" applyBorder="1" applyAlignment="1">
      <alignment horizontal="center" vertical="center" wrapText="1"/>
    </xf>
    <xf numFmtId="0" fontId="32" fillId="0" borderId="65" xfId="0" applyFont="1" applyFill="1" applyBorder="1" applyAlignment="1">
      <alignment horizontal="center" vertical="center" wrapText="1"/>
    </xf>
    <xf numFmtId="0" fontId="32" fillId="0" borderId="51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50" fillId="0" borderId="38" xfId="0" applyFont="1" applyFill="1" applyBorder="1" applyAlignment="1">
      <alignment horizontal="right" vertical="center" wrapText="1" indent="1"/>
    </xf>
    <xf numFmtId="0" fontId="50" fillId="0" borderId="46" xfId="0" applyFont="1" applyFill="1" applyBorder="1" applyAlignment="1">
      <alignment horizontal="right" vertical="center" wrapText="1" indent="1"/>
    </xf>
    <xf numFmtId="0" fontId="50" fillId="0" borderId="47" xfId="0" applyFont="1" applyFill="1" applyBorder="1" applyAlignment="1">
      <alignment horizontal="right" vertical="center" wrapText="1" indent="1"/>
    </xf>
    <xf numFmtId="1" fontId="33" fillId="3" borderId="38" xfId="0" applyNumberFormat="1" applyFont="1" applyFill="1" applyBorder="1" applyAlignment="1">
      <alignment horizontal="center" vertical="top" wrapText="1"/>
    </xf>
    <xf numFmtId="1" fontId="33" fillId="3" borderId="47" xfId="0" applyNumberFormat="1" applyFont="1" applyFill="1" applyBorder="1" applyAlignment="1">
      <alignment horizontal="center" vertical="top" wrapText="1"/>
    </xf>
    <xf numFmtId="0" fontId="16" fillId="0" borderId="44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 textRotation="90" wrapText="1"/>
    </xf>
    <xf numFmtId="0" fontId="29" fillId="0" borderId="3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33" fillId="3" borderId="45" xfId="0" applyFont="1" applyFill="1" applyBorder="1" applyAlignment="1">
      <alignment horizontal="center" vertical="center" textRotation="90" wrapText="1"/>
    </xf>
    <xf numFmtId="0" fontId="33" fillId="3" borderId="7" xfId="0" applyFont="1" applyFill="1" applyBorder="1" applyAlignment="1">
      <alignment horizontal="center" vertical="center" textRotation="90" wrapText="1"/>
    </xf>
    <xf numFmtId="0" fontId="33" fillId="3" borderId="54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0" fontId="31" fillId="3" borderId="48" xfId="0" applyFont="1" applyFill="1" applyBorder="1" applyAlignment="1">
      <alignment horizontal="center" wrapText="1"/>
    </xf>
    <xf numFmtId="0" fontId="31" fillId="3" borderId="31" xfId="0" applyFont="1" applyFill="1" applyBorder="1" applyAlignment="1">
      <alignment horizontal="center"/>
    </xf>
    <xf numFmtId="0" fontId="31" fillId="3" borderId="48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"/>
  <sheetViews>
    <sheetView showGridLines="0" showZeros="0" view="pageBreakPreview" topLeftCell="A52" zoomScaleNormal="100" zoomScaleSheetLayoutView="100" zoomScalePageLayoutView="70" workbookViewId="0">
      <selection activeCell="K52" sqref="K52"/>
    </sheetView>
  </sheetViews>
  <sheetFormatPr defaultColWidth="9.1796875" defaultRowHeight="16.5" x14ac:dyDescent="0.35"/>
  <cols>
    <col min="1" max="1" width="10.453125" style="2" customWidth="1"/>
    <col min="2" max="2" width="17.453125" style="1" customWidth="1"/>
    <col min="3" max="3" width="4.453125" style="1" customWidth="1"/>
    <col min="4" max="4" width="15.7265625" style="1" customWidth="1"/>
    <col min="5" max="18" width="4.26953125" style="1" customWidth="1"/>
    <col min="19" max="19" width="6.1796875" style="1" customWidth="1"/>
    <col min="20" max="20" width="4.81640625" style="1" customWidth="1"/>
    <col min="21" max="21" width="9.81640625" style="1" customWidth="1"/>
    <col min="22" max="23" width="8" style="1" customWidth="1"/>
    <col min="24" max="24" width="4.7265625" style="42" customWidth="1"/>
    <col min="25" max="16384" width="9.1796875" style="1"/>
  </cols>
  <sheetData>
    <row r="1" spans="1:25" ht="15.75" customHeight="1" x14ac:dyDescent="0.3">
      <c r="A1" s="259" t="s">
        <v>14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</row>
    <row r="2" spans="1:25" ht="19.5" customHeight="1" x14ac:dyDescent="0.4">
      <c r="A2" s="260" t="s">
        <v>15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</row>
    <row r="3" spans="1:25" s="5" customFormat="1" ht="33" customHeight="1" x14ac:dyDescent="0.4">
      <c r="A3" s="29" t="s">
        <v>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43"/>
    </row>
    <row r="4" spans="1:25" s="5" customFormat="1" ht="22.5" customHeight="1" x14ac:dyDescent="0.45">
      <c r="A4" s="30" t="s">
        <v>17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3"/>
      <c r="Y4" s="98"/>
    </row>
    <row r="5" spans="1:25" s="5" customFormat="1" ht="18.75" customHeight="1" x14ac:dyDescent="0.45">
      <c r="A5" s="30" t="s">
        <v>18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44"/>
    </row>
    <row r="6" spans="1:25" ht="3.75" customHeight="1" x14ac:dyDescent="0.4">
      <c r="A6" s="2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45"/>
    </row>
    <row r="7" spans="1:25" ht="32.25" customHeight="1" x14ac:dyDescent="0.65">
      <c r="A7" s="277" t="s">
        <v>19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107"/>
    </row>
    <row r="8" spans="1:25" ht="24" customHeight="1" x14ac:dyDescent="0.5">
      <c r="A8" s="278" t="s">
        <v>20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108"/>
    </row>
    <row r="9" spans="1:25" ht="21.75" customHeight="1" x14ac:dyDescent="0.3">
      <c r="A9" s="305" t="s">
        <v>22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109"/>
    </row>
    <row r="10" spans="1:25" ht="19.5" customHeight="1" x14ac:dyDescent="0.4">
      <c r="A10" s="306" t="s">
        <v>77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110"/>
    </row>
    <row r="11" spans="1:25" ht="4.5" customHeight="1" x14ac:dyDescent="0.35"/>
    <row r="12" spans="1:25" s="5" customFormat="1" ht="17.5" customHeight="1" x14ac:dyDescent="0.35">
      <c r="A12" s="26" t="s">
        <v>38</v>
      </c>
      <c r="B12" s="22"/>
      <c r="C12" s="22"/>
      <c r="D12" s="122" t="s">
        <v>106</v>
      </c>
      <c r="E12" s="122"/>
      <c r="F12" s="22"/>
      <c r="G12" s="22"/>
      <c r="H12" s="22"/>
      <c r="I12" s="32" t="s">
        <v>21</v>
      </c>
      <c r="J12" s="22"/>
      <c r="K12" s="22"/>
      <c r="M12" s="6"/>
      <c r="N12" s="22" t="s">
        <v>74</v>
      </c>
      <c r="O12" s="4"/>
      <c r="P12" s="4"/>
      <c r="Q12" s="4"/>
      <c r="R12" s="275" t="s">
        <v>107</v>
      </c>
      <c r="S12" s="275"/>
      <c r="T12" s="275"/>
      <c r="U12" s="275"/>
      <c r="V12" s="122">
        <v>1</v>
      </c>
      <c r="W12" s="4"/>
      <c r="X12" s="46"/>
      <c r="Y12" s="93"/>
    </row>
    <row r="13" spans="1:25" s="5" customFormat="1" ht="17.5" customHeight="1" x14ac:dyDescent="0.35">
      <c r="A13" s="229" t="s">
        <v>101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M13" s="6"/>
      <c r="N13" s="22" t="s">
        <v>44</v>
      </c>
      <c r="O13" s="3"/>
      <c r="P13" s="3"/>
      <c r="Q13" s="3"/>
      <c r="R13" s="3"/>
      <c r="S13" s="3"/>
      <c r="T13" s="3"/>
      <c r="U13" s="3"/>
      <c r="V13" s="3"/>
      <c r="W13" s="3"/>
      <c r="X13" s="47"/>
      <c r="Y13" s="93"/>
    </row>
    <row r="14" spans="1:25" s="5" customFormat="1" ht="17.5" customHeight="1" x14ac:dyDescent="0.35">
      <c r="A14" s="26" t="s">
        <v>50</v>
      </c>
      <c r="B14" s="21" t="s">
        <v>102</v>
      </c>
      <c r="C14" s="26"/>
      <c r="D14" s="26"/>
      <c r="E14" s="26"/>
      <c r="F14" s="26"/>
      <c r="G14" s="26"/>
      <c r="H14" s="26"/>
      <c r="I14" s="26"/>
      <c r="J14" s="26"/>
      <c r="K14" s="26"/>
      <c r="M14" s="6"/>
      <c r="N14" s="33" t="s">
        <v>43</v>
      </c>
      <c r="O14" s="3"/>
      <c r="P14" s="3"/>
      <c r="Q14" s="3"/>
      <c r="R14" s="3"/>
      <c r="S14" s="3"/>
      <c r="T14" s="5">
        <v>90</v>
      </c>
      <c r="U14" s="317"/>
      <c r="V14" s="317"/>
      <c r="W14" s="317"/>
      <c r="X14" s="47"/>
      <c r="Y14" s="93"/>
    </row>
    <row r="15" spans="1:25" s="5" customFormat="1" ht="17.5" customHeight="1" x14ac:dyDescent="0.35">
      <c r="A15" s="26" t="s">
        <v>39</v>
      </c>
      <c r="B15" s="66"/>
      <c r="C15" s="22">
        <v>1</v>
      </c>
      <c r="D15" s="22"/>
      <c r="E15" s="22"/>
      <c r="F15" s="22"/>
      <c r="G15" s="22"/>
      <c r="H15" s="22"/>
      <c r="I15" s="22"/>
      <c r="J15" s="22"/>
      <c r="K15" s="22"/>
      <c r="M15" s="6"/>
      <c r="N15" s="22" t="s">
        <v>45</v>
      </c>
      <c r="O15" s="3"/>
      <c r="P15" s="3"/>
      <c r="Q15" s="3"/>
      <c r="R15" s="3"/>
      <c r="S15" s="3"/>
      <c r="T15" s="3"/>
      <c r="U15" s="21" t="s">
        <v>49</v>
      </c>
      <c r="V15" s="116"/>
      <c r="W15" s="99"/>
      <c r="Y15" s="93"/>
    </row>
    <row r="16" spans="1:25" s="5" customFormat="1" ht="17.5" customHeight="1" x14ac:dyDescent="0.35">
      <c r="A16" s="22" t="s">
        <v>40</v>
      </c>
      <c r="B16" s="122" t="s">
        <v>108</v>
      </c>
      <c r="C16" s="143"/>
      <c r="D16" s="143"/>
      <c r="E16" s="143"/>
      <c r="F16" s="143"/>
      <c r="G16" s="143"/>
      <c r="H16" s="143"/>
      <c r="I16" s="143"/>
      <c r="J16" s="143"/>
      <c r="K16" s="143"/>
      <c r="M16" s="6"/>
      <c r="Y16" s="93"/>
    </row>
    <row r="17" spans="1:29" s="5" customFormat="1" ht="17.5" customHeight="1" x14ac:dyDescent="0.35">
      <c r="A17" s="26" t="s">
        <v>41</v>
      </c>
      <c r="B17" s="22"/>
      <c r="C17" s="21"/>
      <c r="D17" s="21" t="s">
        <v>103</v>
      </c>
      <c r="E17" s="22"/>
      <c r="F17" s="26"/>
      <c r="G17" s="22"/>
      <c r="H17" s="22"/>
      <c r="I17" s="22"/>
      <c r="J17" s="26"/>
      <c r="K17" s="22"/>
      <c r="L17" s="32" t="s">
        <v>21</v>
      </c>
      <c r="M17" s="6"/>
      <c r="O17" s="3"/>
      <c r="P17" s="3"/>
      <c r="Q17" s="3"/>
      <c r="R17" s="3"/>
      <c r="S17" s="3"/>
      <c r="T17" s="3"/>
      <c r="U17" s="3"/>
      <c r="V17" s="3"/>
      <c r="W17" s="111"/>
      <c r="X17" s="111"/>
      <c r="Y17" s="6"/>
    </row>
    <row r="18" spans="1:29" s="5" customFormat="1" ht="17.5" customHeight="1" x14ac:dyDescent="0.35">
      <c r="A18" s="26" t="s">
        <v>48</v>
      </c>
      <c r="B18" s="122" t="s">
        <v>98</v>
      </c>
      <c r="C18" s="21"/>
      <c r="D18" s="21"/>
      <c r="E18" s="32"/>
      <c r="F18" s="32" t="s">
        <v>21</v>
      </c>
      <c r="G18" s="22"/>
      <c r="H18" s="26" t="s">
        <v>46</v>
      </c>
      <c r="I18" s="22"/>
      <c r="J18" s="26"/>
      <c r="K18" s="122" t="s">
        <v>61</v>
      </c>
      <c r="M18" s="6"/>
      <c r="O18" s="8"/>
      <c r="P18" s="8"/>
      <c r="Q18" s="8"/>
      <c r="R18" s="8"/>
      <c r="S18" s="8"/>
      <c r="T18" s="32" t="s">
        <v>21</v>
      </c>
      <c r="U18" s="8"/>
      <c r="V18" s="8"/>
      <c r="W18" s="9"/>
      <c r="X18" s="48"/>
    </row>
    <row r="19" spans="1:29" ht="2.25" customHeight="1" x14ac:dyDescent="0.35"/>
    <row r="20" spans="1:29" ht="24.75" customHeight="1" thickBot="1" x14ac:dyDescent="0.35">
      <c r="A20" s="307" t="s">
        <v>29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112"/>
    </row>
    <row r="21" spans="1:29" ht="16.5" customHeight="1" x14ac:dyDescent="0.3">
      <c r="A21" s="265" t="s">
        <v>25</v>
      </c>
      <c r="B21" s="266"/>
      <c r="C21" s="266"/>
      <c r="D21" s="266"/>
      <c r="E21" s="234" t="s">
        <v>8</v>
      </c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0" t="s">
        <v>9</v>
      </c>
      <c r="W21" s="232" t="s">
        <v>7</v>
      </c>
      <c r="Y21" s="90"/>
    </row>
    <row r="22" spans="1:29" ht="16.5" customHeight="1" thickBot="1" x14ac:dyDescent="0.35">
      <c r="A22" s="267"/>
      <c r="B22" s="268"/>
      <c r="C22" s="268"/>
      <c r="D22" s="268"/>
      <c r="E22" s="34">
        <v>1</v>
      </c>
      <c r="F22" s="35">
        <v>2</v>
      </c>
      <c r="G22" s="35">
        <v>3</v>
      </c>
      <c r="H22" s="35">
        <v>4</v>
      </c>
      <c r="I22" s="35">
        <v>5</v>
      </c>
      <c r="J22" s="35">
        <v>6</v>
      </c>
      <c r="K22" s="35">
        <v>7</v>
      </c>
      <c r="L22" s="35">
        <v>8</v>
      </c>
      <c r="M22" s="35">
        <v>9</v>
      </c>
      <c r="N22" s="35">
        <v>10</v>
      </c>
      <c r="O22" s="35">
        <v>11</v>
      </c>
      <c r="P22" s="35">
        <v>12</v>
      </c>
      <c r="Q22" s="35">
        <v>13</v>
      </c>
      <c r="R22" s="35">
        <v>14</v>
      </c>
      <c r="S22" s="35">
        <v>15</v>
      </c>
      <c r="T22" s="35">
        <v>16</v>
      </c>
      <c r="U22" s="35">
        <v>17</v>
      </c>
      <c r="V22" s="231"/>
      <c r="W22" s="233"/>
      <c r="Y22" s="91"/>
    </row>
    <row r="23" spans="1:29" s="10" customFormat="1" ht="21.75" customHeight="1" thickBot="1" x14ac:dyDescent="0.35">
      <c r="A23" s="290" t="s">
        <v>31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2"/>
      <c r="X23" s="113"/>
    </row>
    <row r="24" spans="1:29" ht="18.75" customHeight="1" x14ac:dyDescent="0.3">
      <c r="A24" s="249" t="s">
        <v>33</v>
      </c>
      <c r="B24" s="261" t="s">
        <v>51</v>
      </c>
      <c r="C24" s="262"/>
      <c r="D24" s="262"/>
      <c r="E24" s="144"/>
      <c r="F24" s="145"/>
      <c r="G24" s="145">
        <v>2</v>
      </c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3"/>
      <c r="V24" s="100"/>
      <c r="W24" s="126">
        <f t="shared" ref="W24:W34" si="0">SUM(E24:V24)</f>
        <v>2</v>
      </c>
      <c r="Y24" s="93"/>
      <c r="Z24" s="15"/>
      <c r="AA24" s="15"/>
      <c r="AB24" s="15"/>
    </row>
    <row r="25" spans="1:29" ht="18.75" customHeight="1" x14ac:dyDescent="0.3">
      <c r="A25" s="250"/>
      <c r="B25" s="276" t="s">
        <v>52</v>
      </c>
      <c r="C25" s="270"/>
      <c r="D25" s="270"/>
      <c r="E25" s="146"/>
      <c r="F25" s="147"/>
      <c r="G25" s="147"/>
      <c r="H25" s="147">
        <v>4</v>
      </c>
      <c r="I25" s="147">
        <v>4</v>
      </c>
      <c r="J25" s="147">
        <v>4</v>
      </c>
      <c r="K25" s="147">
        <v>4</v>
      </c>
      <c r="L25" s="147">
        <v>4</v>
      </c>
      <c r="M25" s="147">
        <v>4</v>
      </c>
      <c r="N25" s="147">
        <v>4</v>
      </c>
      <c r="O25" s="147">
        <v>4</v>
      </c>
      <c r="P25" s="147">
        <v>4</v>
      </c>
      <c r="Q25" s="147">
        <v>4</v>
      </c>
      <c r="R25" s="147">
        <v>2</v>
      </c>
      <c r="S25" s="147"/>
      <c r="T25" s="147"/>
      <c r="U25" s="14"/>
      <c r="V25" s="101"/>
      <c r="W25" s="129">
        <f t="shared" si="0"/>
        <v>42</v>
      </c>
      <c r="Y25" s="93"/>
      <c r="Z25" s="15"/>
      <c r="AA25" s="15"/>
      <c r="AB25" s="15"/>
    </row>
    <row r="26" spans="1:29" ht="18.75" customHeight="1" x14ac:dyDescent="0.3">
      <c r="A26" s="250"/>
      <c r="B26" s="270" t="s">
        <v>53</v>
      </c>
      <c r="C26" s="271"/>
      <c r="D26" s="272"/>
      <c r="E26" s="148"/>
      <c r="F26" s="18"/>
      <c r="G26" s="18"/>
      <c r="H26" s="18" t="s">
        <v>54</v>
      </c>
      <c r="I26" s="18" t="s">
        <v>54</v>
      </c>
      <c r="J26" s="18" t="s">
        <v>54</v>
      </c>
      <c r="K26" s="18" t="s">
        <v>54</v>
      </c>
      <c r="L26" s="18" t="s">
        <v>54</v>
      </c>
      <c r="M26" s="18" t="s">
        <v>54</v>
      </c>
      <c r="N26" s="18" t="s">
        <v>54</v>
      </c>
      <c r="O26" s="18" t="s">
        <v>54</v>
      </c>
      <c r="P26" s="18" t="s">
        <v>54</v>
      </c>
      <c r="Q26" s="18" t="s">
        <v>54</v>
      </c>
      <c r="R26" s="18" t="s">
        <v>54</v>
      </c>
      <c r="S26" s="18"/>
      <c r="T26" s="18"/>
      <c r="U26" s="14"/>
      <c r="V26" s="101">
        <f ca="1">SUM(E26:X26)</f>
        <v>0</v>
      </c>
      <c r="W26" s="129">
        <f t="shared" ca="1" si="0"/>
        <v>0</v>
      </c>
      <c r="Y26" s="93"/>
      <c r="Z26" s="15"/>
      <c r="AA26" s="15"/>
    </row>
    <row r="27" spans="1:29" ht="18.75" customHeight="1" thickBot="1" x14ac:dyDescent="0.35">
      <c r="A27" s="250"/>
      <c r="B27" s="270"/>
      <c r="C27" s="271"/>
      <c r="D27" s="272"/>
      <c r="E27" s="149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8"/>
      <c r="V27" s="117"/>
      <c r="W27" s="129">
        <f t="shared" si="0"/>
        <v>0</v>
      </c>
      <c r="Y27" s="93"/>
      <c r="Z27" s="15"/>
      <c r="AA27" s="15"/>
      <c r="AB27" s="15"/>
      <c r="AC27" s="15"/>
    </row>
    <row r="28" spans="1:29" ht="18.75" customHeight="1" thickBot="1" x14ac:dyDescent="0.35">
      <c r="A28" s="269"/>
      <c r="B28" s="270"/>
      <c r="C28" s="271"/>
      <c r="D28" s="272"/>
      <c r="E28" s="86"/>
      <c r="F28" s="86"/>
      <c r="G28" s="86"/>
      <c r="H28" s="86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02">
        <f ca="1">SUM(E28:X28)</f>
        <v>0</v>
      </c>
      <c r="W28" s="129">
        <f t="shared" ca="1" si="0"/>
        <v>0</v>
      </c>
      <c r="Z28" s="15"/>
      <c r="AA28" s="15"/>
      <c r="AB28" s="15"/>
      <c r="AC28" s="15"/>
    </row>
    <row r="29" spans="1:29" ht="18.75" customHeight="1" thickBot="1" x14ac:dyDescent="0.35">
      <c r="A29" s="251" t="s">
        <v>36</v>
      </c>
      <c r="B29" s="252"/>
      <c r="C29" s="252"/>
      <c r="D29" s="253"/>
      <c r="E29" s="87">
        <f>SUM(E24:E28)</f>
        <v>0</v>
      </c>
      <c r="F29" s="88">
        <f>SUM(F24:F28)</f>
        <v>0</v>
      </c>
      <c r="G29" s="88">
        <f t="shared" ref="G29:U29" si="1">SUM(G24:G28)</f>
        <v>2</v>
      </c>
      <c r="H29" s="88">
        <f t="shared" si="1"/>
        <v>4</v>
      </c>
      <c r="I29" s="36">
        <f t="shared" si="1"/>
        <v>4</v>
      </c>
      <c r="J29" s="36">
        <f t="shared" si="1"/>
        <v>4</v>
      </c>
      <c r="K29" s="36">
        <f t="shared" si="1"/>
        <v>4</v>
      </c>
      <c r="L29" s="36">
        <f t="shared" si="1"/>
        <v>4</v>
      </c>
      <c r="M29" s="36">
        <f t="shared" si="1"/>
        <v>4</v>
      </c>
      <c r="N29" s="36">
        <f t="shared" si="1"/>
        <v>4</v>
      </c>
      <c r="O29" s="36">
        <f t="shared" si="1"/>
        <v>4</v>
      </c>
      <c r="P29" s="36">
        <f t="shared" si="1"/>
        <v>4</v>
      </c>
      <c r="Q29" s="36">
        <f t="shared" si="1"/>
        <v>4</v>
      </c>
      <c r="R29" s="36">
        <f t="shared" si="1"/>
        <v>2</v>
      </c>
      <c r="S29" s="36">
        <f t="shared" si="1"/>
        <v>0</v>
      </c>
      <c r="T29" s="36">
        <f t="shared" si="1"/>
        <v>0</v>
      </c>
      <c r="U29" s="36">
        <f t="shared" si="1"/>
        <v>0</v>
      </c>
      <c r="V29" s="106"/>
      <c r="W29" s="130">
        <f t="shared" si="0"/>
        <v>44</v>
      </c>
      <c r="X29" s="49"/>
      <c r="Y29" s="93"/>
      <c r="Z29" s="15"/>
      <c r="AA29" s="15"/>
      <c r="AB29" s="15"/>
      <c r="AC29" s="15"/>
    </row>
    <row r="30" spans="1:29" ht="18.75" customHeight="1" x14ac:dyDescent="0.3">
      <c r="A30" s="249" t="s">
        <v>34</v>
      </c>
      <c r="B30" s="273" t="s">
        <v>55</v>
      </c>
      <c r="C30" s="274"/>
      <c r="D30" s="274"/>
      <c r="E30" s="144"/>
      <c r="F30" s="145"/>
      <c r="H30" s="145">
        <v>2</v>
      </c>
      <c r="I30" s="145">
        <v>2</v>
      </c>
      <c r="J30" s="145">
        <v>2</v>
      </c>
      <c r="K30" s="145">
        <v>2</v>
      </c>
      <c r="L30" s="145">
        <v>2</v>
      </c>
      <c r="M30" s="145">
        <v>2</v>
      </c>
      <c r="N30" s="145">
        <v>2</v>
      </c>
      <c r="O30" s="145">
        <v>2</v>
      </c>
      <c r="P30" s="145">
        <v>2</v>
      </c>
      <c r="Q30" s="145">
        <v>2</v>
      </c>
      <c r="R30" s="145">
        <v>2</v>
      </c>
      <c r="S30" s="145"/>
      <c r="T30" s="20"/>
      <c r="U30" s="20"/>
      <c r="V30" s="100"/>
      <c r="W30" s="126">
        <f t="shared" si="0"/>
        <v>22</v>
      </c>
      <c r="Y30" s="96"/>
      <c r="Z30" s="97"/>
      <c r="AA30" s="97"/>
      <c r="AB30" s="97"/>
      <c r="AC30" s="97"/>
    </row>
    <row r="31" spans="1:29" ht="18.75" customHeight="1" x14ac:dyDescent="0.3">
      <c r="A31" s="250"/>
      <c r="B31" s="263" t="s">
        <v>56</v>
      </c>
      <c r="C31" s="264"/>
      <c r="D31" s="264"/>
      <c r="E31" s="146"/>
      <c r="F31" s="147"/>
      <c r="H31" s="147">
        <v>2</v>
      </c>
      <c r="I31" s="147">
        <v>2</v>
      </c>
      <c r="J31" s="147">
        <v>2</v>
      </c>
      <c r="K31" s="147">
        <v>2</v>
      </c>
      <c r="L31" s="147">
        <v>2</v>
      </c>
      <c r="M31" s="147">
        <v>2</v>
      </c>
      <c r="N31" s="147">
        <v>2</v>
      </c>
      <c r="O31" s="147">
        <v>2</v>
      </c>
      <c r="P31" s="147">
        <v>2</v>
      </c>
      <c r="Q31" s="147">
        <v>2</v>
      </c>
      <c r="R31" s="147">
        <v>4</v>
      </c>
      <c r="S31" s="147"/>
      <c r="T31" s="14"/>
      <c r="U31" s="14"/>
      <c r="V31" s="101"/>
      <c r="W31" s="127">
        <f t="shared" si="0"/>
        <v>24</v>
      </c>
      <c r="Y31" s="96"/>
      <c r="Z31" s="97"/>
      <c r="AA31" s="97"/>
      <c r="AB31" s="97"/>
      <c r="AC31" s="97"/>
    </row>
    <row r="32" spans="1:29" ht="18.75" customHeight="1" x14ac:dyDescent="0.3">
      <c r="A32" s="250"/>
      <c r="B32" s="151"/>
      <c r="C32" s="152"/>
      <c r="D32" s="152"/>
      <c r="E32" s="14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Q32" s="147"/>
      <c r="R32" s="147"/>
      <c r="S32" s="147"/>
      <c r="T32" s="14"/>
      <c r="U32" s="14"/>
      <c r="V32" s="101"/>
      <c r="W32" s="127">
        <f t="shared" si="0"/>
        <v>0</v>
      </c>
      <c r="Y32" s="96"/>
      <c r="Z32" s="97"/>
      <c r="AA32" s="97"/>
      <c r="AB32" s="97"/>
      <c r="AC32" s="97"/>
    </row>
    <row r="33" spans="1:29" ht="18.75" customHeight="1" x14ac:dyDescent="0.3">
      <c r="A33" s="250"/>
      <c r="B33" s="123"/>
      <c r="C33" s="124"/>
      <c r="D33" s="125"/>
      <c r="E33" s="83"/>
      <c r="F33" s="84"/>
      <c r="G33" s="85"/>
      <c r="H33" s="85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01"/>
      <c r="W33" s="127"/>
      <c r="Y33" s="96"/>
      <c r="Z33" s="97"/>
      <c r="AA33" s="97"/>
      <c r="AB33" s="97"/>
      <c r="AC33" s="97"/>
    </row>
    <row r="34" spans="1:29" ht="18.75" customHeight="1" thickBot="1" x14ac:dyDescent="0.35">
      <c r="A34" s="250"/>
      <c r="B34" s="254"/>
      <c r="C34" s="255"/>
      <c r="D34" s="256"/>
      <c r="E34" s="83"/>
      <c r="F34" s="84"/>
      <c r="G34" s="85"/>
      <c r="H34" s="85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01"/>
      <c r="W34" s="127">
        <f t="shared" si="0"/>
        <v>0</v>
      </c>
      <c r="Y34" s="96"/>
      <c r="Z34" s="97"/>
      <c r="AA34" s="97"/>
      <c r="AB34" s="97"/>
      <c r="AC34" s="97"/>
    </row>
    <row r="35" spans="1:29" s="10" customFormat="1" ht="18.75" customHeight="1" thickBot="1" x14ac:dyDescent="0.35">
      <c r="A35" s="251" t="s">
        <v>10</v>
      </c>
      <c r="B35" s="252"/>
      <c r="C35" s="252"/>
      <c r="D35" s="253"/>
      <c r="E35" s="37">
        <f t="shared" ref="E35:W35" si="2">SUM(E30:E34)</f>
        <v>0</v>
      </c>
      <c r="F35" s="37">
        <f t="shared" si="2"/>
        <v>0</v>
      </c>
      <c r="G35" s="37">
        <f t="shared" si="2"/>
        <v>0</v>
      </c>
      <c r="H35" s="37">
        <f t="shared" ref="H35:R35" si="3">SUM(H30:H34)</f>
        <v>4</v>
      </c>
      <c r="I35" s="37">
        <f t="shared" si="3"/>
        <v>4</v>
      </c>
      <c r="J35" s="37">
        <f t="shared" si="3"/>
        <v>4</v>
      </c>
      <c r="K35" s="37">
        <f t="shared" si="3"/>
        <v>4</v>
      </c>
      <c r="L35" s="37">
        <f t="shared" si="3"/>
        <v>4</v>
      </c>
      <c r="M35" s="37">
        <f t="shared" si="3"/>
        <v>4</v>
      </c>
      <c r="N35" s="37">
        <f t="shared" si="3"/>
        <v>4</v>
      </c>
      <c r="O35" s="37">
        <f t="shared" si="3"/>
        <v>4</v>
      </c>
      <c r="P35" s="37">
        <f t="shared" si="3"/>
        <v>4</v>
      </c>
      <c r="Q35" s="37">
        <f t="shared" si="3"/>
        <v>4</v>
      </c>
      <c r="R35" s="37">
        <f t="shared" si="3"/>
        <v>6</v>
      </c>
      <c r="S35" s="37">
        <f t="shared" si="2"/>
        <v>0</v>
      </c>
      <c r="T35" s="37">
        <f t="shared" si="2"/>
        <v>0</v>
      </c>
      <c r="U35" s="37">
        <f t="shared" si="2"/>
        <v>0</v>
      </c>
      <c r="V35" s="105">
        <f t="shared" si="2"/>
        <v>0</v>
      </c>
      <c r="W35" s="131">
        <f t="shared" si="2"/>
        <v>46</v>
      </c>
      <c r="X35" s="50"/>
      <c r="Z35" s="16"/>
      <c r="AA35" s="16"/>
      <c r="AB35" s="16"/>
      <c r="AC35" s="16"/>
    </row>
    <row r="36" spans="1:29" s="10" customFormat="1" ht="33" customHeight="1" x14ac:dyDescent="0.3">
      <c r="A36" s="257" t="s">
        <v>35</v>
      </c>
      <c r="B36" s="309" t="s">
        <v>57</v>
      </c>
      <c r="C36" s="310"/>
      <c r="D36" s="311"/>
      <c r="E36" s="315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318"/>
      <c r="X36" s="89"/>
      <c r="Z36" s="16"/>
      <c r="AA36" s="16"/>
      <c r="AB36" s="16"/>
      <c r="AC36" s="16"/>
    </row>
    <row r="37" spans="1:29" s="10" customFormat="1" ht="42.65" customHeight="1" thickBot="1" x14ac:dyDescent="0.35">
      <c r="A37" s="258"/>
      <c r="B37" s="312"/>
      <c r="C37" s="313"/>
      <c r="D37" s="314"/>
      <c r="E37" s="316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319"/>
      <c r="X37" s="89"/>
      <c r="Z37" s="16"/>
      <c r="AA37" s="16"/>
      <c r="AB37" s="16"/>
      <c r="AC37" s="16"/>
    </row>
    <row r="38" spans="1:29" s="10" customFormat="1" ht="27" customHeight="1" thickBot="1" x14ac:dyDescent="0.4">
      <c r="A38" s="284" t="s">
        <v>11</v>
      </c>
      <c r="B38" s="285"/>
      <c r="C38" s="285"/>
      <c r="D38" s="286"/>
      <c r="E38" s="38">
        <f t="shared" ref="E38:U38" si="4">E29+E35</f>
        <v>0</v>
      </c>
      <c r="F38" s="39">
        <f t="shared" si="4"/>
        <v>0</v>
      </c>
      <c r="G38" s="39">
        <f t="shared" si="4"/>
        <v>2</v>
      </c>
      <c r="H38" s="39">
        <f t="shared" si="4"/>
        <v>8</v>
      </c>
      <c r="I38" s="39">
        <f t="shared" si="4"/>
        <v>8</v>
      </c>
      <c r="J38" s="39">
        <f t="shared" si="4"/>
        <v>8</v>
      </c>
      <c r="K38" s="39">
        <f t="shared" si="4"/>
        <v>8</v>
      </c>
      <c r="L38" s="39">
        <f t="shared" si="4"/>
        <v>8</v>
      </c>
      <c r="M38" s="39">
        <f t="shared" si="4"/>
        <v>8</v>
      </c>
      <c r="N38" s="39">
        <f t="shared" si="4"/>
        <v>8</v>
      </c>
      <c r="O38" s="39">
        <f t="shared" si="4"/>
        <v>8</v>
      </c>
      <c r="P38" s="39">
        <f t="shared" si="4"/>
        <v>8</v>
      </c>
      <c r="Q38" s="39">
        <f t="shared" si="4"/>
        <v>8</v>
      </c>
      <c r="R38" s="39">
        <f t="shared" si="4"/>
        <v>8</v>
      </c>
      <c r="S38" s="39">
        <f t="shared" si="4"/>
        <v>0</v>
      </c>
      <c r="T38" s="39">
        <f t="shared" si="4"/>
        <v>0</v>
      </c>
      <c r="U38" s="39">
        <f t="shared" si="4"/>
        <v>0</v>
      </c>
      <c r="V38" s="92">
        <f>V35+V36+V29</f>
        <v>0</v>
      </c>
      <c r="W38" s="132">
        <f>W35+W36+W29</f>
        <v>90</v>
      </c>
      <c r="X38" s="51"/>
      <c r="Z38" s="16"/>
      <c r="AA38" s="16"/>
      <c r="AB38" s="16"/>
      <c r="AC38" s="16"/>
    </row>
    <row r="39" spans="1:29" s="10" customFormat="1" ht="27.75" customHeight="1" x14ac:dyDescent="0.3">
      <c r="A39" s="308" t="s">
        <v>37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114"/>
      <c r="Z39" s="16"/>
      <c r="AA39" s="16"/>
      <c r="AB39" s="16"/>
      <c r="AC39" s="16"/>
    </row>
    <row r="40" spans="1:29" ht="20.25" customHeight="1" thickBot="1" x14ac:dyDescent="0.35">
      <c r="A40" s="289" t="s">
        <v>47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115"/>
    </row>
    <row r="41" spans="1:29" ht="16.5" customHeight="1" x14ac:dyDescent="0.3">
      <c r="A41" s="245" t="s">
        <v>27</v>
      </c>
      <c r="B41" s="246"/>
      <c r="C41" s="246"/>
      <c r="D41" s="246"/>
      <c r="E41" s="234" t="s">
        <v>8</v>
      </c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0" t="s">
        <v>9</v>
      </c>
      <c r="W41" s="232" t="s">
        <v>7</v>
      </c>
      <c r="Y41" s="93"/>
    </row>
    <row r="42" spans="1:29" ht="16.5" customHeight="1" thickBot="1" x14ac:dyDescent="0.35">
      <c r="A42" s="247"/>
      <c r="B42" s="248"/>
      <c r="C42" s="248"/>
      <c r="D42" s="248"/>
      <c r="E42" s="34">
        <v>1</v>
      </c>
      <c r="F42" s="35">
        <v>2</v>
      </c>
      <c r="G42" s="35">
        <v>3</v>
      </c>
      <c r="H42" s="35">
        <v>4</v>
      </c>
      <c r="I42" s="35">
        <v>5</v>
      </c>
      <c r="J42" s="35">
        <v>6</v>
      </c>
      <c r="K42" s="35">
        <v>7</v>
      </c>
      <c r="L42" s="35">
        <v>8</v>
      </c>
      <c r="M42" s="35">
        <v>9</v>
      </c>
      <c r="N42" s="35">
        <v>10</v>
      </c>
      <c r="O42" s="35">
        <v>11</v>
      </c>
      <c r="P42" s="35">
        <v>12</v>
      </c>
      <c r="Q42" s="35">
        <v>13</v>
      </c>
      <c r="R42" s="35">
        <v>14</v>
      </c>
      <c r="S42" s="35">
        <v>15</v>
      </c>
      <c r="T42" s="35">
        <v>16</v>
      </c>
      <c r="U42" s="35">
        <v>17</v>
      </c>
      <c r="V42" s="231"/>
      <c r="W42" s="233"/>
    </row>
    <row r="43" spans="1:29" s="10" customFormat="1" ht="21.75" customHeight="1" thickBot="1" x14ac:dyDescent="0.35">
      <c r="A43" s="290" t="s">
        <v>30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2"/>
      <c r="X43" s="113"/>
      <c r="Z43" s="16"/>
      <c r="AA43" s="16"/>
      <c r="AB43" s="16"/>
      <c r="AC43" s="16"/>
    </row>
    <row r="44" spans="1:29" s="10" customFormat="1" ht="18.75" customHeight="1" x14ac:dyDescent="0.4">
      <c r="A44" s="240" t="s">
        <v>28</v>
      </c>
      <c r="B44" s="287" t="s">
        <v>58</v>
      </c>
      <c r="C44" s="288"/>
      <c r="D44" s="288"/>
      <c r="E44" s="146"/>
      <c r="F44" s="147"/>
      <c r="G44" s="14"/>
      <c r="H44" s="153">
        <v>8</v>
      </c>
      <c r="I44" s="147">
        <v>8</v>
      </c>
      <c r="J44" s="147">
        <v>8</v>
      </c>
      <c r="K44" s="147">
        <v>8</v>
      </c>
      <c r="L44" s="147">
        <v>8</v>
      </c>
      <c r="M44" s="147">
        <v>8</v>
      </c>
      <c r="N44" s="147">
        <v>8</v>
      </c>
      <c r="O44" s="147">
        <v>8</v>
      </c>
      <c r="P44" s="147">
        <v>8</v>
      </c>
      <c r="Q44" s="147">
        <v>8</v>
      </c>
      <c r="R44" s="147">
        <v>4</v>
      </c>
      <c r="S44" s="147"/>
      <c r="T44" s="147"/>
      <c r="U44" s="13"/>
      <c r="V44" s="103"/>
      <c r="W44" s="126">
        <f t="shared" ref="W44:W49" si="5">SUM(E44:V44)</f>
        <v>84</v>
      </c>
      <c r="X44" s="42"/>
      <c r="Y44" s="94"/>
      <c r="Z44" s="16"/>
      <c r="AA44" s="16"/>
      <c r="AB44" s="16"/>
      <c r="AC44" s="94"/>
    </row>
    <row r="45" spans="1:29" s="10" customFormat="1" ht="19.5" customHeight="1" x14ac:dyDescent="0.4">
      <c r="A45" s="241"/>
      <c r="B45" s="238" t="s">
        <v>59</v>
      </c>
      <c r="C45" s="239"/>
      <c r="D45" s="239"/>
      <c r="E45" s="11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>
        <v>10</v>
      </c>
      <c r="R45" s="14"/>
      <c r="S45" s="14"/>
      <c r="T45" s="14"/>
      <c r="U45" s="14"/>
      <c r="V45" s="104"/>
      <c r="W45" s="127">
        <f t="shared" si="5"/>
        <v>10</v>
      </c>
      <c r="X45" s="42"/>
      <c r="Y45" s="94"/>
      <c r="Z45" s="16"/>
      <c r="AA45" s="16"/>
      <c r="AB45" s="16"/>
      <c r="AC45" s="94"/>
    </row>
    <row r="46" spans="1:29" s="10" customFormat="1" ht="18.75" customHeight="1" x14ac:dyDescent="0.4">
      <c r="A46" s="241"/>
      <c r="B46" s="238" t="s">
        <v>60</v>
      </c>
      <c r="C46" s="239"/>
      <c r="D46" s="239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>
        <v>6</v>
      </c>
      <c r="S46" s="20"/>
      <c r="T46" s="20"/>
      <c r="U46" s="20"/>
      <c r="V46" s="104"/>
      <c r="W46" s="127">
        <f t="shared" si="5"/>
        <v>6</v>
      </c>
      <c r="X46" s="42"/>
      <c r="Y46" s="94"/>
      <c r="Z46" s="16"/>
      <c r="AA46" s="16"/>
      <c r="AB46" s="16"/>
      <c r="AC46" s="94"/>
    </row>
    <row r="47" spans="1:29" s="10" customFormat="1" ht="18.75" customHeight="1" x14ac:dyDescent="0.4">
      <c r="A47" s="241"/>
      <c r="B47" s="133"/>
      <c r="C47" s="133"/>
      <c r="D47" s="133"/>
      <c r="E47" s="19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104"/>
      <c r="W47" s="127"/>
      <c r="X47" s="42"/>
      <c r="Y47" s="94"/>
      <c r="Z47" s="16"/>
      <c r="AA47" s="16"/>
      <c r="AB47" s="16"/>
      <c r="AC47" s="94"/>
    </row>
    <row r="48" spans="1:29" s="10" customFormat="1" ht="18.75" customHeight="1" x14ac:dyDescent="0.4">
      <c r="A48" s="241"/>
      <c r="B48" s="242"/>
      <c r="C48" s="243"/>
      <c r="D48" s="244"/>
      <c r="E48" s="19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104"/>
      <c r="W48" s="127">
        <f t="shared" si="5"/>
        <v>0</v>
      </c>
      <c r="X48" s="42"/>
      <c r="Y48" s="94"/>
      <c r="Z48" s="16"/>
      <c r="AA48" s="16"/>
      <c r="AB48" s="16"/>
      <c r="AC48" s="94"/>
    </row>
    <row r="49" spans="1:29" s="10" customFormat="1" ht="29.5" customHeight="1" x14ac:dyDescent="0.3">
      <c r="A49" s="282" t="s">
        <v>23</v>
      </c>
      <c r="B49" s="299" t="s">
        <v>57</v>
      </c>
      <c r="C49" s="300"/>
      <c r="D49" s="301"/>
      <c r="E49" s="293"/>
      <c r="F49" s="295"/>
      <c r="G49" s="295"/>
      <c r="H49" s="295"/>
      <c r="I49" s="295"/>
      <c r="J49" s="295"/>
      <c r="K49" s="295"/>
      <c r="L49" s="295"/>
      <c r="M49" s="297"/>
      <c r="N49" s="322"/>
      <c r="O49" s="295"/>
      <c r="P49" s="295"/>
      <c r="Q49" s="295"/>
      <c r="R49" s="295"/>
      <c r="S49" s="295"/>
      <c r="T49" s="295"/>
      <c r="U49" s="297"/>
      <c r="V49" s="297"/>
      <c r="W49" s="320">
        <f t="shared" si="5"/>
        <v>0</v>
      </c>
      <c r="X49" s="42"/>
      <c r="Y49" s="93"/>
      <c r="AA49" s="16"/>
      <c r="AB49" s="16"/>
      <c r="AC49" s="16"/>
    </row>
    <row r="50" spans="1:29" s="10" customFormat="1" ht="45.65" customHeight="1" thickBot="1" x14ac:dyDescent="0.35">
      <c r="A50" s="283"/>
      <c r="B50" s="302"/>
      <c r="C50" s="303"/>
      <c r="D50" s="304"/>
      <c r="E50" s="294"/>
      <c r="F50" s="296"/>
      <c r="G50" s="296"/>
      <c r="H50" s="296"/>
      <c r="I50" s="296"/>
      <c r="J50" s="296"/>
      <c r="K50" s="296"/>
      <c r="L50" s="296"/>
      <c r="M50" s="298"/>
      <c r="N50" s="323"/>
      <c r="O50" s="296"/>
      <c r="P50" s="296"/>
      <c r="Q50" s="296"/>
      <c r="R50" s="296"/>
      <c r="S50" s="296"/>
      <c r="T50" s="296"/>
      <c r="U50" s="298"/>
      <c r="V50" s="298"/>
      <c r="W50" s="321"/>
      <c r="X50" s="42"/>
      <c r="Y50" s="95"/>
      <c r="Z50" s="16"/>
      <c r="AA50" s="16"/>
      <c r="AB50" s="16"/>
      <c r="AC50" s="16"/>
    </row>
    <row r="51" spans="1:29" s="10" customFormat="1" ht="18.75" customHeight="1" thickBot="1" x14ac:dyDescent="0.35">
      <c r="A51" s="279" t="s">
        <v>12</v>
      </c>
      <c r="B51" s="280"/>
      <c r="C51" s="280"/>
      <c r="D51" s="281"/>
      <c r="E51" s="40">
        <f>SUM(E44:E50)</f>
        <v>0</v>
      </c>
      <c r="F51" s="41">
        <f t="shared" ref="F51:W51" si="6">SUM(F44:F49)</f>
        <v>0</v>
      </c>
      <c r="G51" s="41">
        <f t="shared" si="6"/>
        <v>0</v>
      </c>
      <c r="H51" s="41">
        <f t="shared" ref="H51:R51" si="7">SUM(H44:H49)</f>
        <v>8</v>
      </c>
      <c r="I51" s="41">
        <f t="shared" si="7"/>
        <v>8</v>
      </c>
      <c r="J51" s="41">
        <f t="shared" si="7"/>
        <v>8</v>
      </c>
      <c r="K51" s="41">
        <f t="shared" si="7"/>
        <v>8</v>
      </c>
      <c r="L51" s="41">
        <f t="shared" si="7"/>
        <v>8</v>
      </c>
      <c r="M51" s="41">
        <f t="shared" si="7"/>
        <v>8</v>
      </c>
      <c r="N51" s="41">
        <f t="shared" si="7"/>
        <v>8</v>
      </c>
      <c r="O51" s="41">
        <f t="shared" si="7"/>
        <v>8</v>
      </c>
      <c r="P51" s="41">
        <f t="shared" si="7"/>
        <v>8</v>
      </c>
      <c r="Q51" s="41">
        <f t="shared" si="7"/>
        <v>18</v>
      </c>
      <c r="R51" s="41">
        <f t="shared" si="7"/>
        <v>10</v>
      </c>
      <c r="S51" s="41">
        <f t="shared" si="6"/>
        <v>0</v>
      </c>
      <c r="T51" s="41">
        <f t="shared" si="6"/>
        <v>0</v>
      </c>
      <c r="U51" s="41">
        <f t="shared" si="6"/>
        <v>0</v>
      </c>
      <c r="V51" s="41">
        <f t="shared" si="6"/>
        <v>0</v>
      </c>
      <c r="W51" s="128">
        <f t="shared" si="6"/>
        <v>100</v>
      </c>
      <c r="X51" s="50"/>
      <c r="Z51" s="16"/>
      <c r="AA51" s="16"/>
      <c r="AB51" s="16"/>
      <c r="AC51" s="16"/>
    </row>
    <row r="52" spans="1:29" s="10" customFormat="1" ht="21.75" customHeight="1" thickBot="1" x14ac:dyDescent="0.35">
      <c r="A52" s="279" t="s">
        <v>13</v>
      </c>
      <c r="B52" s="280"/>
      <c r="C52" s="280"/>
      <c r="D52" s="281"/>
      <c r="E52" s="40">
        <f>E51</f>
        <v>0</v>
      </c>
      <c r="F52" s="41">
        <f>E52+F51</f>
        <v>0</v>
      </c>
      <c r="G52" s="41">
        <f t="shared" ref="G52:T52" si="8">F52+G51</f>
        <v>0</v>
      </c>
      <c r="H52" s="41">
        <f t="shared" si="8"/>
        <v>8</v>
      </c>
      <c r="I52" s="41">
        <f t="shared" si="8"/>
        <v>16</v>
      </c>
      <c r="J52" s="41">
        <f t="shared" si="8"/>
        <v>24</v>
      </c>
      <c r="K52" s="41">
        <f t="shared" si="8"/>
        <v>32</v>
      </c>
      <c r="L52" s="41">
        <f t="shared" si="8"/>
        <v>40</v>
      </c>
      <c r="M52" s="41">
        <f t="shared" si="8"/>
        <v>48</v>
      </c>
      <c r="N52" s="41">
        <f t="shared" si="8"/>
        <v>56</v>
      </c>
      <c r="O52" s="41">
        <f t="shared" si="8"/>
        <v>64</v>
      </c>
      <c r="P52" s="41">
        <f t="shared" si="8"/>
        <v>72</v>
      </c>
      <c r="Q52" s="41">
        <f t="shared" si="8"/>
        <v>90</v>
      </c>
      <c r="R52" s="41">
        <f t="shared" si="8"/>
        <v>100</v>
      </c>
      <c r="S52" s="41">
        <f t="shared" si="8"/>
        <v>100</v>
      </c>
      <c r="T52" s="41">
        <f t="shared" si="8"/>
        <v>100</v>
      </c>
      <c r="U52" s="41">
        <f>T52+U51</f>
        <v>100</v>
      </c>
      <c r="V52" s="41">
        <f>U52+V51</f>
        <v>100</v>
      </c>
      <c r="W52" s="128">
        <f>W51</f>
        <v>100</v>
      </c>
      <c r="X52" s="50"/>
      <c r="Z52" s="16"/>
      <c r="AA52" s="16"/>
      <c r="AB52" s="16"/>
      <c r="AC52" s="16"/>
    </row>
    <row r="53" spans="1:29" ht="38.25" customHeight="1" x14ac:dyDescent="0.35">
      <c r="A53" s="226" t="s">
        <v>99</v>
      </c>
      <c r="B53" s="12"/>
      <c r="C53" s="27" t="s">
        <v>109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27" t="s">
        <v>24</v>
      </c>
      <c r="Q53" s="12"/>
      <c r="R53" s="12"/>
      <c r="S53" s="12">
        <v>1</v>
      </c>
      <c r="T53" s="12"/>
      <c r="U53" s="12"/>
      <c r="V53" s="12"/>
      <c r="W53" s="12"/>
      <c r="X53" s="51"/>
    </row>
    <row r="54" spans="1:29" ht="23.25" customHeight="1" x14ac:dyDescent="0.35">
      <c r="A54" s="26" t="s">
        <v>104</v>
      </c>
      <c r="B54" s="12"/>
      <c r="C54" s="12"/>
      <c r="D54" s="12"/>
      <c r="E54" s="12"/>
      <c r="F54" s="12"/>
      <c r="G54" s="12"/>
      <c r="H54" s="12"/>
      <c r="I54" s="82"/>
      <c r="J54" s="12"/>
      <c r="K54" s="12"/>
      <c r="L54" s="12"/>
      <c r="M54" s="12"/>
      <c r="N54" s="12"/>
      <c r="O54" s="27" t="s">
        <v>105</v>
      </c>
      <c r="P54" s="27"/>
      <c r="Q54" s="12"/>
      <c r="R54" s="12"/>
      <c r="S54" s="12"/>
      <c r="T54" s="12"/>
      <c r="U54" s="12"/>
      <c r="V54" s="12"/>
      <c r="W54" s="12"/>
      <c r="X54" s="51"/>
    </row>
    <row r="55" spans="1:29" ht="3.75" customHeight="1" x14ac:dyDescent="0.35"/>
    <row r="56" spans="1:29" ht="14" x14ac:dyDescent="0.3">
      <c r="A56" s="1"/>
      <c r="X56" s="1"/>
    </row>
  </sheetData>
  <mergeCells count="84">
    <mergeCell ref="I49:I50"/>
    <mergeCell ref="J49:J50"/>
    <mergeCell ref="K49:K50"/>
    <mergeCell ref="L49:L50"/>
    <mergeCell ref="W49:W50"/>
    <mergeCell ref="Q49:Q50"/>
    <mergeCell ref="R49:R50"/>
    <mergeCell ref="S49:S50"/>
    <mergeCell ref="T49:T50"/>
    <mergeCell ref="U49:U50"/>
    <mergeCell ref="V49:V50"/>
    <mergeCell ref="N49:N50"/>
    <mergeCell ref="A9:W9"/>
    <mergeCell ref="A10:W10"/>
    <mergeCell ref="A20:W20"/>
    <mergeCell ref="A23:W23"/>
    <mergeCell ref="A39:W39"/>
    <mergeCell ref="B36:D37"/>
    <mergeCell ref="E36:E37"/>
    <mergeCell ref="F36:F37"/>
    <mergeCell ref="G36:G37"/>
    <mergeCell ref="H36:H37"/>
    <mergeCell ref="I36:I37"/>
    <mergeCell ref="J36:J37"/>
    <mergeCell ref="U14:W14"/>
    <mergeCell ref="U36:U37"/>
    <mergeCell ref="V36:V37"/>
    <mergeCell ref="W36:W37"/>
    <mergeCell ref="A52:D52"/>
    <mergeCell ref="B46:D46"/>
    <mergeCell ref="A49:A50"/>
    <mergeCell ref="A38:D38"/>
    <mergeCell ref="A51:D51"/>
    <mergeCell ref="B44:D44"/>
    <mergeCell ref="A40:W40"/>
    <mergeCell ref="A43:W43"/>
    <mergeCell ref="E49:E50"/>
    <mergeCell ref="F49:F50"/>
    <mergeCell ref="G49:G50"/>
    <mergeCell ref="M49:M50"/>
    <mergeCell ref="O49:O50"/>
    <mergeCell ref="P49:P50"/>
    <mergeCell ref="B49:D50"/>
    <mergeCell ref="H49:H50"/>
    <mergeCell ref="A1:W1"/>
    <mergeCell ref="A2:W2"/>
    <mergeCell ref="B24:D24"/>
    <mergeCell ref="E21:U21"/>
    <mergeCell ref="B31:D31"/>
    <mergeCell ref="A21:D22"/>
    <mergeCell ref="A24:A28"/>
    <mergeCell ref="B27:D27"/>
    <mergeCell ref="B28:D28"/>
    <mergeCell ref="B30:D30"/>
    <mergeCell ref="A29:D29"/>
    <mergeCell ref="B26:D26"/>
    <mergeCell ref="R12:U12"/>
    <mergeCell ref="B25:D25"/>
    <mergeCell ref="A7:W7"/>
    <mergeCell ref="A8:W8"/>
    <mergeCell ref="B45:D45"/>
    <mergeCell ref="A44:A48"/>
    <mergeCell ref="B48:D48"/>
    <mergeCell ref="A41:D42"/>
    <mergeCell ref="A30:A34"/>
    <mergeCell ref="A35:D35"/>
    <mergeCell ref="B34:D34"/>
    <mergeCell ref="A36:A37"/>
    <mergeCell ref="A13:K13"/>
    <mergeCell ref="V21:V22"/>
    <mergeCell ref="W21:W22"/>
    <mergeCell ref="W41:W42"/>
    <mergeCell ref="V41:V42"/>
    <mergeCell ref="E41:U41"/>
    <mergeCell ref="T36:T37"/>
    <mergeCell ref="P36:P37"/>
    <mergeCell ref="L36:L37"/>
    <mergeCell ref="M36:M37"/>
    <mergeCell ref="N36:N37"/>
    <mergeCell ref="O36:O37"/>
    <mergeCell ref="Q36:Q37"/>
    <mergeCell ref="R36:R37"/>
    <mergeCell ref="S36:S37"/>
    <mergeCell ref="K36:K37"/>
  </mergeCells>
  <phoneticPr fontId="30" type="noConversion"/>
  <pageMargins left="0.43307086614173229" right="0.23622047244094488" top="0.55118110236220474" bottom="0.55118110236220474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tabSelected="1" view="pageBreakPreview" topLeftCell="A20" zoomScaleNormal="100" zoomScaleSheetLayoutView="100" workbookViewId="0">
      <selection activeCell="G39" sqref="G39"/>
    </sheetView>
  </sheetViews>
  <sheetFormatPr defaultColWidth="9.1796875" defaultRowHeight="14" x14ac:dyDescent="0.3"/>
  <cols>
    <col min="1" max="1" width="6.26953125" style="52" customWidth="1"/>
    <col min="2" max="2" width="4.1796875" style="53" customWidth="1"/>
    <col min="3" max="3" width="4.54296875" style="53" customWidth="1"/>
    <col min="4" max="4" width="14.453125" style="62" customWidth="1"/>
    <col min="5" max="5" width="63.7265625" style="62" customWidth="1"/>
    <col min="6" max="6" width="26.7265625" style="63" customWidth="1"/>
    <col min="7" max="7" width="10.26953125" style="60" customWidth="1"/>
    <col min="8" max="16384" width="9.1796875" style="52"/>
  </cols>
  <sheetData>
    <row r="1" spans="1:7" ht="42" customHeight="1" thickBot="1" x14ac:dyDescent="0.35">
      <c r="A1" s="383"/>
      <c r="B1" s="383"/>
      <c r="C1" s="383"/>
      <c r="D1" s="383"/>
      <c r="E1" s="383"/>
      <c r="F1" s="383"/>
      <c r="G1" s="383"/>
    </row>
    <row r="2" spans="1:7" ht="32.25" customHeight="1" x14ac:dyDescent="0.3">
      <c r="A2" s="384" t="s">
        <v>0</v>
      </c>
      <c r="B2" s="386" t="s">
        <v>1</v>
      </c>
      <c r="C2" s="387"/>
      <c r="D2" s="389" t="s">
        <v>25</v>
      </c>
      <c r="E2" s="390"/>
      <c r="F2" s="396" t="s">
        <v>27</v>
      </c>
      <c r="G2" s="398" t="s">
        <v>30</v>
      </c>
    </row>
    <row r="3" spans="1:7" ht="30" customHeight="1" thickBot="1" x14ac:dyDescent="0.35">
      <c r="A3" s="385"/>
      <c r="B3" s="388"/>
      <c r="C3" s="388"/>
      <c r="D3" s="391"/>
      <c r="E3" s="392"/>
      <c r="F3" s="397"/>
      <c r="G3" s="399"/>
    </row>
    <row r="4" spans="1:7" ht="27" customHeight="1" thickBot="1" x14ac:dyDescent="0.35">
      <c r="A4" s="393"/>
      <c r="B4" s="394"/>
      <c r="C4" s="394"/>
      <c r="D4" s="394"/>
      <c r="E4" s="394"/>
      <c r="F4" s="394"/>
      <c r="G4" s="395"/>
    </row>
    <row r="5" spans="1:7" ht="28.5" customHeight="1" thickBot="1" x14ac:dyDescent="0.35">
      <c r="A5" s="332">
        <v>3</v>
      </c>
      <c r="B5" s="367" t="s">
        <v>32</v>
      </c>
      <c r="C5" s="360">
        <v>2</v>
      </c>
      <c r="D5" s="330" t="s">
        <v>3</v>
      </c>
      <c r="E5" s="344" t="s">
        <v>75</v>
      </c>
      <c r="F5" s="348"/>
      <c r="G5" s="335"/>
    </row>
    <row r="6" spans="1:7" ht="9.75" hidden="1" customHeight="1" thickBot="1" x14ac:dyDescent="0.35">
      <c r="A6" s="333"/>
      <c r="B6" s="369"/>
      <c r="C6" s="365"/>
      <c r="D6" s="342"/>
      <c r="E6" s="345"/>
      <c r="F6" s="349"/>
      <c r="G6" s="336"/>
    </row>
    <row r="7" spans="1:7" ht="30" hidden="1" customHeight="1" thickBot="1" x14ac:dyDescent="0.35">
      <c r="A7" s="334"/>
      <c r="B7" s="370"/>
      <c r="C7" s="366"/>
      <c r="D7" s="343"/>
      <c r="E7" s="346"/>
      <c r="F7" s="75"/>
      <c r="G7" s="138"/>
    </row>
    <row r="8" spans="1:7" ht="30" customHeight="1" x14ac:dyDescent="0.3">
      <c r="A8" s="332">
        <v>4</v>
      </c>
      <c r="B8" s="367" t="s">
        <v>32</v>
      </c>
      <c r="C8" s="360">
        <v>4</v>
      </c>
      <c r="D8" s="330" t="s">
        <v>4</v>
      </c>
      <c r="E8" s="164" t="s">
        <v>76</v>
      </c>
      <c r="F8" s="354" t="s">
        <v>67</v>
      </c>
      <c r="G8" s="335">
        <v>8</v>
      </c>
    </row>
    <row r="9" spans="1:7" ht="30" customHeight="1" x14ac:dyDescent="0.3">
      <c r="A9" s="333"/>
      <c r="B9" s="368"/>
      <c r="C9" s="361"/>
      <c r="D9" s="331"/>
      <c r="E9" s="165" t="s">
        <v>78</v>
      </c>
      <c r="F9" s="349"/>
      <c r="G9" s="336"/>
    </row>
    <row r="10" spans="1:7" ht="33.75" customHeight="1" thickBot="1" x14ac:dyDescent="0.35">
      <c r="A10" s="334"/>
      <c r="B10" s="55" t="s">
        <v>26</v>
      </c>
      <c r="C10" s="56">
        <v>4</v>
      </c>
      <c r="D10" s="166" t="s">
        <v>64</v>
      </c>
      <c r="E10" s="154" t="s">
        <v>63</v>
      </c>
      <c r="F10" s="75"/>
      <c r="G10" s="138"/>
    </row>
    <row r="11" spans="1:7" ht="33.75" customHeight="1" x14ac:dyDescent="0.3">
      <c r="A11" s="214"/>
      <c r="B11" s="367" t="s">
        <v>32</v>
      </c>
      <c r="C11" s="360">
        <v>4</v>
      </c>
      <c r="D11" s="330" t="s">
        <v>4</v>
      </c>
      <c r="E11" s="164" t="s">
        <v>79</v>
      </c>
      <c r="F11" s="354" t="s">
        <v>67</v>
      </c>
      <c r="G11" s="335">
        <v>8</v>
      </c>
    </row>
    <row r="12" spans="1:7" ht="33.75" customHeight="1" x14ac:dyDescent="0.3">
      <c r="A12" s="214">
        <v>5</v>
      </c>
      <c r="B12" s="368"/>
      <c r="C12" s="361"/>
      <c r="D12" s="331"/>
      <c r="E12" s="165" t="s">
        <v>80</v>
      </c>
      <c r="F12" s="349"/>
      <c r="G12" s="336"/>
    </row>
    <row r="13" spans="1:7" ht="33.75" customHeight="1" thickBot="1" x14ac:dyDescent="0.35">
      <c r="A13" s="214"/>
      <c r="B13" s="55" t="s">
        <v>26</v>
      </c>
      <c r="C13" s="56">
        <v>4</v>
      </c>
      <c r="D13" s="166" t="s">
        <v>64</v>
      </c>
      <c r="E13" s="154" t="s">
        <v>63</v>
      </c>
      <c r="F13" s="75"/>
      <c r="G13" s="138"/>
    </row>
    <row r="14" spans="1:7" s="215" customFormat="1" ht="33.75" customHeight="1" x14ac:dyDescent="0.3">
      <c r="A14" s="225"/>
      <c r="B14" s="400" t="s">
        <v>32</v>
      </c>
      <c r="C14" s="402">
        <v>4</v>
      </c>
      <c r="D14" s="404" t="s">
        <v>4</v>
      </c>
      <c r="E14" s="217" t="s">
        <v>81</v>
      </c>
      <c r="F14" s="406" t="s">
        <v>67</v>
      </c>
      <c r="G14" s="408">
        <v>8</v>
      </c>
    </row>
    <row r="15" spans="1:7" s="215" customFormat="1" ht="33.75" customHeight="1" x14ac:dyDescent="0.3">
      <c r="A15" s="216">
        <v>6</v>
      </c>
      <c r="B15" s="401"/>
      <c r="C15" s="403"/>
      <c r="D15" s="405"/>
      <c r="E15" s="218" t="s">
        <v>82</v>
      </c>
      <c r="F15" s="407"/>
      <c r="G15" s="409"/>
    </row>
    <row r="16" spans="1:7" s="215" customFormat="1" ht="33.75" customHeight="1" thickBot="1" x14ac:dyDescent="0.35">
      <c r="A16" s="216"/>
      <c r="B16" s="219" t="s">
        <v>26</v>
      </c>
      <c r="C16" s="220">
        <v>4</v>
      </c>
      <c r="D16" s="221" t="s">
        <v>64</v>
      </c>
      <c r="E16" s="222" t="s">
        <v>63</v>
      </c>
      <c r="F16" s="223"/>
      <c r="G16" s="224"/>
    </row>
    <row r="17" spans="1:7" ht="30" customHeight="1" x14ac:dyDescent="0.3">
      <c r="A17" s="332">
        <v>7</v>
      </c>
      <c r="B17" s="367" t="s">
        <v>32</v>
      </c>
      <c r="C17" s="360">
        <v>4</v>
      </c>
      <c r="D17" s="330" t="s">
        <v>4</v>
      </c>
      <c r="E17" s="227" t="s">
        <v>83</v>
      </c>
      <c r="F17" s="354" t="s">
        <v>66</v>
      </c>
      <c r="G17" s="335">
        <v>8</v>
      </c>
    </row>
    <row r="18" spans="1:7" ht="36" customHeight="1" x14ac:dyDescent="0.3">
      <c r="A18" s="333"/>
      <c r="B18" s="368"/>
      <c r="C18" s="361"/>
      <c r="D18" s="331"/>
      <c r="E18" s="180" t="s">
        <v>84</v>
      </c>
      <c r="F18" s="355"/>
      <c r="G18" s="336"/>
    </row>
    <row r="19" spans="1:7" ht="30" customHeight="1" thickBot="1" x14ac:dyDescent="0.35">
      <c r="A19" s="334"/>
      <c r="B19" s="55" t="s">
        <v>26</v>
      </c>
      <c r="C19" s="56">
        <v>6</v>
      </c>
      <c r="D19" s="166" t="s">
        <v>64</v>
      </c>
      <c r="E19" s="70" t="s">
        <v>62</v>
      </c>
      <c r="F19" s="75"/>
      <c r="G19" s="138"/>
    </row>
    <row r="20" spans="1:7" ht="34.5" customHeight="1" x14ac:dyDescent="0.3">
      <c r="A20" s="332">
        <v>8</v>
      </c>
      <c r="B20" s="367" t="s">
        <v>32</v>
      </c>
      <c r="C20" s="360">
        <v>4</v>
      </c>
      <c r="D20" s="362" t="s">
        <v>4</v>
      </c>
      <c r="E20" s="213" t="s">
        <v>85</v>
      </c>
      <c r="F20" s="350" t="s">
        <v>68</v>
      </c>
      <c r="G20" s="335">
        <v>8</v>
      </c>
    </row>
    <row r="21" spans="1:7" ht="42.75" customHeight="1" x14ac:dyDescent="0.3">
      <c r="A21" s="333"/>
      <c r="B21" s="368"/>
      <c r="C21" s="361"/>
      <c r="D21" s="363"/>
      <c r="E21" s="185" t="s">
        <v>86</v>
      </c>
      <c r="F21" s="351"/>
      <c r="G21" s="336"/>
    </row>
    <row r="22" spans="1:7" ht="33.75" customHeight="1" thickBot="1" x14ac:dyDescent="0.35">
      <c r="A22" s="334"/>
      <c r="B22" s="55" t="s">
        <v>26</v>
      </c>
      <c r="C22" s="56">
        <v>4</v>
      </c>
      <c r="D22" s="166" t="s">
        <v>64</v>
      </c>
      <c r="E22" s="70" t="s">
        <v>62</v>
      </c>
      <c r="F22" s="70"/>
      <c r="G22" s="138"/>
    </row>
    <row r="23" spans="1:7" ht="43.5" customHeight="1" x14ac:dyDescent="0.35">
      <c r="A23" s="332">
        <v>9</v>
      </c>
      <c r="B23" s="367" t="s">
        <v>32</v>
      </c>
      <c r="C23" s="360">
        <v>4</v>
      </c>
      <c r="D23" s="330" t="s">
        <v>4</v>
      </c>
      <c r="E23" s="181" t="s">
        <v>87</v>
      </c>
      <c r="F23" s="178" t="s">
        <v>69</v>
      </c>
      <c r="G23" s="175">
        <v>8</v>
      </c>
    </row>
    <row r="24" spans="1:7" ht="35.25" customHeight="1" x14ac:dyDescent="0.3">
      <c r="A24" s="333"/>
      <c r="B24" s="368"/>
      <c r="C24" s="361"/>
      <c r="D24" s="331"/>
      <c r="E24" s="182" t="s">
        <v>88</v>
      </c>
      <c r="F24" s="172"/>
      <c r="G24" s="176"/>
    </row>
    <row r="25" spans="1:7" ht="35.25" customHeight="1" thickBot="1" x14ac:dyDescent="0.35">
      <c r="A25" s="334"/>
      <c r="B25" s="55" t="s">
        <v>26</v>
      </c>
      <c r="C25" s="56">
        <v>6</v>
      </c>
      <c r="D25" s="166" t="s">
        <v>64</v>
      </c>
      <c r="E25" s="197" t="s">
        <v>62</v>
      </c>
      <c r="F25" s="205"/>
      <c r="G25" s="138"/>
    </row>
    <row r="26" spans="1:7" ht="33" customHeight="1" x14ac:dyDescent="0.3">
      <c r="A26" s="332">
        <v>10</v>
      </c>
      <c r="B26" s="367" t="s">
        <v>32</v>
      </c>
      <c r="C26" s="360">
        <v>4</v>
      </c>
      <c r="D26" s="330" t="s">
        <v>4</v>
      </c>
      <c r="E26" s="198" t="s">
        <v>89</v>
      </c>
      <c r="F26" s="352" t="s">
        <v>69</v>
      </c>
      <c r="G26" s="340">
        <v>8</v>
      </c>
    </row>
    <row r="27" spans="1:7" ht="45.75" customHeight="1" x14ac:dyDescent="0.3">
      <c r="A27" s="333"/>
      <c r="B27" s="368"/>
      <c r="C27" s="361"/>
      <c r="D27" s="331"/>
      <c r="E27" s="168" t="s">
        <v>90</v>
      </c>
      <c r="F27" s="353"/>
      <c r="G27" s="341"/>
    </row>
    <row r="28" spans="1:7" ht="36" customHeight="1" thickBot="1" x14ac:dyDescent="0.35">
      <c r="A28" s="334"/>
      <c r="B28" s="55" t="s">
        <v>26</v>
      </c>
      <c r="C28" s="56">
        <v>6</v>
      </c>
      <c r="D28" s="166" t="s">
        <v>64</v>
      </c>
      <c r="E28" s="154" t="s">
        <v>62</v>
      </c>
      <c r="F28" s="70"/>
      <c r="G28" s="193"/>
    </row>
    <row r="29" spans="1:7" ht="47.25" customHeight="1" x14ac:dyDescent="0.3">
      <c r="A29" s="374">
        <v>11</v>
      </c>
      <c r="B29" s="326" t="s">
        <v>32</v>
      </c>
      <c r="C29" s="365">
        <v>4</v>
      </c>
      <c r="D29" s="362" t="s">
        <v>4</v>
      </c>
      <c r="E29" s="324" t="s">
        <v>91</v>
      </c>
      <c r="F29" s="350" t="s">
        <v>69</v>
      </c>
      <c r="G29" s="337">
        <v>8</v>
      </c>
    </row>
    <row r="30" spans="1:7" ht="9.75" hidden="1" customHeight="1" x14ac:dyDescent="0.3">
      <c r="A30" s="375"/>
      <c r="B30" s="326"/>
      <c r="C30" s="365"/>
      <c r="D30" s="364"/>
      <c r="E30" s="347"/>
      <c r="F30" s="356"/>
      <c r="G30" s="338"/>
    </row>
    <row r="31" spans="1:7" ht="35.25" customHeight="1" x14ac:dyDescent="0.3">
      <c r="A31" s="375"/>
      <c r="B31" s="327"/>
      <c r="C31" s="361"/>
      <c r="D31" s="363"/>
      <c r="E31" s="200" t="s">
        <v>92</v>
      </c>
      <c r="F31" s="351"/>
      <c r="G31" s="339"/>
    </row>
    <row r="32" spans="1:7" ht="32.25" customHeight="1" thickBot="1" x14ac:dyDescent="0.35">
      <c r="A32" s="376"/>
      <c r="B32" s="184" t="s">
        <v>26</v>
      </c>
      <c r="C32" s="56">
        <v>6</v>
      </c>
      <c r="D32" s="166" t="s">
        <v>64</v>
      </c>
      <c r="E32" s="70" t="s">
        <v>62</v>
      </c>
      <c r="F32" s="199"/>
      <c r="G32" s="189"/>
    </row>
    <row r="33" spans="1:10" ht="43.5" customHeight="1" x14ac:dyDescent="0.3">
      <c r="A33" s="332">
        <v>12</v>
      </c>
      <c r="B33" s="326" t="s">
        <v>32</v>
      </c>
      <c r="C33" s="365">
        <v>4</v>
      </c>
      <c r="D33" s="330" t="s">
        <v>4</v>
      </c>
      <c r="E33" s="169" t="s">
        <v>93</v>
      </c>
      <c r="F33" s="358" t="s">
        <v>69</v>
      </c>
      <c r="G33" s="335">
        <v>8</v>
      </c>
    </row>
    <row r="34" spans="1:10" ht="35.25" customHeight="1" x14ac:dyDescent="0.3">
      <c r="A34" s="333"/>
      <c r="B34" s="327"/>
      <c r="C34" s="361"/>
      <c r="D34" s="363"/>
      <c r="E34" s="185" t="s">
        <v>94</v>
      </c>
      <c r="F34" s="359"/>
      <c r="G34" s="357"/>
      <c r="H34" s="212"/>
    </row>
    <row r="35" spans="1:10" ht="44.25" customHeight="1" thickBot="1" x14ac:dyDescent="0.35">
      <c r="A35" s="334"/>
      <c r="B35" s="190" t="s">
        <v>26</v>
      </c>
      <c r="C35" s="183">
        <v>8</v>
      </c>
      <c r="D35" s="166" t="s">
        <v>64</v>
      </c>
      <c r="E35" s="210" t="s">
        <v>65</v>
      </c>
      <c r="F35" s="188"/>
      <c r="G35" s="211"/>
    </row>
    <row r="36" spans="1:10" ht="30.75" customHeight="1" x14ac:dyDescent="0.3">
      <c r="A36" s="332">
        <v>13</v>
      </c>
      <c r="B36" s="367" t="s">
        <v>32</v>
      </c>
      <c r="C36" s="360">
        <v>4</v>
      </c>
      <c r="D36" s="330" t="s">
        <v>4</v>
      </c>
      <c r="E36" s="228" t="s">
        <v>95</v>
      </c>
      <c r="F36" s="191" t="s">
        <v>66</v>
      </c>
      <c r="G36" s="201">
        <v>8</v>
      </c>
    </row>
    <row r="37" spans="1:10" ht="33.75" customHeight="1" thickBot="1" x14ac:dyDescent="0.35">
      <c r="A37" s="333"/>
      <c r="B37" s="368"/>
      <c r="C37" s="361"/>
      <c r="D37" s="331"/>
      <c r="E37" s="187" t="s">
        <v>96</v>
      </c>
      <c r="F37" s="192" t="s">
        <v>100</v>
      </c>
      <c r="G37" s="202">
        <v>10</v>
      </c>
    </row>
    <row r="38" spans="1:10" ht="46.5" customHeight="1" thickBot="1" x14ac:dyDescent="0.35">
      <c r="A38" s="334"/>
      <c r="B38" s="55" t="s">
        <v>26</v>
      </c>
      <c r="C38" s="56">
        <v>8</v>
      </c>
      <c r="D38" s="166" t="s">
        <v>64</v>
      </c>
      <c r="E38" s="70" t="s">
        <v>65</v>
      </c>
      <c r="F38" s="188"/>
      <c r="G38" s="203"/>
      <c r="J38" s="53"/>
    </row>
    <row r="39" spans="1:10" ht="39.75" customHeight="1" x14ac:dyDescent="0.3">
      <c r="A39" s="332">
        <v>14</v>
      </c>
      <c r="B39" s="326" t="s">
        <v>32</v>
      </c>
      <c r="C39" s="328">
        <v>2</v>
      </c>
      <c r="D39" s="330" t="s">
        <v>4</v>
      </c>
      <c r="E39" s="324" t="s">
        <v>97</v>
      </c>
      <c r="F39" s="204" t="s">
        <v>66</v>
      </c>
      <c r="G39" s="206">
        <v>4</v>
      </c>
    </row>
    <row r="40" spans="1:10" ht="19.5" customHeight="1" thickBot="1" x14ac:dyDescent="0.4">
      <c r="A40" s="333"/>
      <c r="B40" s="327"/>
      <c r="C40" s="329"/>
      <c r="D40" s="331"/>
      <c r="E40" s="325"/>
      <c r="F40" s="208" t="s">
        <v>70</v>
      </c>
      <c r="G40" s="207">
        <v>6</v>
      </c>
    </row>
    <row r="41" spans="1:10" ht="31.5" customHeight="1" thickBot="1" x14ac:dyDescent="0.35">
      <c r="A41" s="334"/>
      <c r="B41" s="190" t="s">
        <v>26</v>
      </c>
      <c r="C41" s="56">
        <v>6</v>
      </c>
      <c r="D41" s="194" t="s">
        <v>64</v>
      </c>
      <c r="E41" s="196" t="s">
        <v>71</v>
      </c>
      <c r="F41" s="195"/>
      <c r="G41" s="186"/>
    </row>
    <row r="42" spans="1:10" ht="1.5" hidden="1" customHeight="1" x14ac:dyDescent="0.3">
      <c r="A42" s="141"/>
      <c r="B42" s="140"/>
      <c r="C42" s="167"/>
      <c r="E42" s="179"/>
      <c r="F42" s="177"/>
      <c r="G42" s="176"/>
    </row>
    <row r="43" spans="1:10" ht="3" hidden="1" customHeight="1" thickBot="1" x14ac:dyDescent="0.35">
      <c r="A43" s="142"/>
      <c r="B43" s="55"/>
      <c r="C43" s="56"/>
      <c r="D43" s="166"/>
      <c r="E43" s="70"/>
      <c r="F43" s="70"/>
      <c r="G43" s="138"/>
    </row>
    <row r="44" spans="1:10" ht="64.5" hidden="1" customHeight="1" x14ac:dyDescent="0.3">
      <c r="A44" s="371"/>
      <c r="B44" s="367"/>
      <c r="C44" s="360"/>
      <c r="D44" s="330"/>
      <c r="E44" s="174"/>
      <c r="F44" s="137"/>
    </row>
    <row r="45" spans="1:10" ht="33.75" hidden="1" customHeight="1" x14ac:dyDescent="0.3">
      <c r="A45" s="372"/>
      <c r="B45" s="368"/>
      <c r="C45" s="361"/>
      <c r="D45" s="331"/>
      <c r="E45" s="171"/>
      <c r="F45" s="173"/>
      <c r="G45" s="73"/>
    </row>
    <row r="46" spans="1:10" ht="33.75" hidden="1" customHeight="1" thickBot="1" x14ac:dyDescent="0.35">
      <c r="A46" s="373"/>
      <c r="B46" s="55"/>
      <c r="C46" s="56"/>
      <c r="D46" s="170"/>
      <c r="E46" s="70"/>
      <c r="F46" s="136"/>
      <c r="G46" s="74"/>
    </row>
    <row r="47" spans="1:10" ht="33.75" hidden="1" customHeight="1" x14ac:dyDescent="0.35">
      <c r="A47" s="371"/>
      <c r="B47" s="367" t="s">
        <v>2</v>
      </c>
      <c r="C47" s="54">
        <f>SUM(C44:C46)</f>
        <v>0</v>
      </c>
      <c r="D47" s="23" t="s">
        <v>3</v>
      </c>
      <c r="E47" s="64"/>
      <c r="F47" s="78"/>
      <c r="G47" s="71"/>
    </row>
    <row r="48" spans="1:10" ht="33.75" hidden="1" customHeight="1" x14ac:dyDescent="0.3">
      <c r="A48" s="372"/>
      <c r="B48" s="368"/>
      <c r="C48" s="25"/>
      <c r="D48" s="24" t="s">
        <v>4</v>
      </c>
      <c r="E48" s="76"/>
      <c r="F48" s="72"/>
      <c r="G48" s="73"/>
    </row>
    <row r="49" spans="1:7" ht="33.75" hidden="1" customHeight="1" thickBot="1" x14ac:dyDescent="0.35">
      <c r="A49" s="373"/>
      <c r="B49" s="55" t="s">
        <v>5</v>
      </c>
      <c r="C49" s="56"/>
      <c r="D49" s="57" t="s">
        <v>6</v>
      </c>
      <c r="E49" s="77"/>
      <c r="F49" s="79"/>
      <c r="G49" s="74"/>
    </row>
    <row r="50" spans="1:7" ht="9.75" hidden="1" customHeight="1" x14ac:dyDescent="0.3">
      <c r="A50" s="139"/>
      <c r="B50" s="67"/>
      <c r="C50" s="68"/>
      <c r="D50" s="69"/>
      <c r="E50" s="80"/>
      <c r="F50" s="81"/>
      <c r="G50" s="134"/>
    </row>
    <row r="51" spans="1:7" ht="33.75" hidden="1" customHeight="1" thickBot="1" x14ac:dyDescent="0.35">
      <c r="A51" s="139"/>
      <c r="B51" s="67"/>
      <c r="C51" s="68">
        <f>SUM(C47)</f>
        <v>0</v>
      </c>
      <c r="D51" s="69"/>
      <c r="E51" s="80"/>
      <c r="F51" s="81"/>
      <c r="G51" s="134">
        <f>SUM(G39:G49)</f>
        <v>10</v>
      </c>
    </row>
    <row r="52" spans="1:7" ht="0.75" customHeight="1" thickBot="1" x14ac:dyDescent="0.35">
      <c r="A52" s="139"/>
      <c r="B52" s="67"/>
      <c r="C52" s="68"/>
      <c r="D52" s="69"/>
      <c r="E52" s="155"/>
      <c r="F52" s="156"/>
      <c r="G52" s="135"/>
    </row>
    <row r="53" spans="1:7" s="53" customFormat="1" ht="48" customHeight="1" thickBot="1" x14ac:dyDescent="0.4">
      <c r="A53" s="157"/>
      <c r="B53" s="381" t="s">
        <v>73</v>
      </c>
      <c r="C53" s="382"/>
      <c r="D53" s="378" t="s">
        <v>72</v>
      </c>
      <c r="E53" s="379"/>
      <c r="F53" s="380"/>
      <c r="G53" s="209">
        <v>100</v>
      </c>
    </row>
    <row r="54" spans="1:7" s="53" customFormat="1" ht="20.5" customHeight="1" x14ac:dyDescent="0.35">
      <c r="A54" s="158"/>
      <c r="B54" s="158"/>
      <c r="C54" s="159"/>
      <c r="D54" s="160"/>
      <c r="E54" s="158"/>
      <c r="F54" s="158"/>
      <c r="G54" s="59"/>
    </row>
    <row r="55" spans="1:7" s="53" customFormat="1" ht="38.25" customHeight="1" x14ac:dyDescent="0.35">
      <c r="A55" s="377" t="s">
        <v>42</v>
      </c>
      <c r="B55" s="377"/>
      <c r="C55" s="377"/>
      <c r="D55" s="377"/>
      <c r="E55" s="377"/>
      <c r="F55" s="161" t="s">
        <v>98</v>
      </c>
      <c r="G55" s="58"/>
    </row>
    <row r="56" spans="1:7" s="53" customFormat="1" ht="18.649999999999999" customHeight="1" x14ac:dyDescent="0.35">
      <c r="A56" s="162"/>
      <c r="B56" s="162"/>
      <c r="C56" s="162"/>
      <c r="D56" s="162"/>
      <c r="E56" s="119" t="s">
        <v>21</v>
      </c>
      <c r="F56" s="163"/>
      <c r="G56" s="60"/>
    </row>
    <row r="57" spans="1:7" s="53" customFormat="1" ht="26.25" customHeight="1" x14ac:dyDescent="0.35">
      <c r="A57" s="120"/>
      <c r="B57" s="120"/>
      <c r="C57" s="121"/>
      <c r="D57" s="118"/>
      <c r="E57" s="119"/>
      <c r="F57" s="65"/>
      <c r="G57" s="58"/>
    </row>
    <row r="58" spans="1:7" s="53" customFormat="1" ht="28.5" customHeight="1" x14ac:dyDescent="0.35">
      <c r="G58" s="60"/>
    </row>
    <row r="59" spans="1:7" s="53" customFormat="1" x14ac:dyDescent="0.35">
      <c r="G59" s="60"/>
    </row>
    <row r="60" spans="1:7" s="53" customFormat="1" x14ac:dyDescent="0.35">
      <c r="G60" s="60"/>
    </row>
    <row r="61" spans="1:7" x14ac:dyDescent="0.3">
      <c r="B61" s="52"/>
      <c r="C61" s="52"/>
      <c r="D61" s="52"/>
      <c r="E61" s="52"/>
      <c r="F61" s="52"/>
      <c r="G61" s="61"/>
    </row>
    <row r="62" spans="1:7" ht="15.75" customHeight="1" x14ac:dyDescent="0.3">
      <c r="B62" s="52"/>
      <c r="C62" s="52"/>
      <c r="D62" s="52"/>
      <c r="E62" s="52"/>
      <c r="F62" s="52"/>
      <c r="G62" s="61"/>
    </row>
    <row r="63" spans="1:7" x14ac:dyDescent="0.3">
      <c r="B63" s="52"/>
      <c r="C63" s="52"/>
      <c r="D63" s="52"/>
      <c r="E63" s="52"/>
      <c r="F63" s="52"/>
      <c r="G63" s="61"/>
    </row>
    <row r="64" spans="1:7" ht="15" customHeight="1" x14ac:dyDescent="0.3">
      <c r="B64" s="52"/>
      <c r="C64" s="52"/>
      <c r="D64" s="52"/>
      <c r="E64" s="52"/>
      <c r="F64" s="52"/>
      <c r="G64" s="61"/>
    </row>
    <row r="65" spans="1:7" ht="15" customHeight="1" x14ac:dyDescent="0.3">
      <c r="B65" s="52"/>
      <c r="C65" s="52"/>
      <c r="D65" s="52"/>
      <c r="E65" s="52"/>
      <c r="F65" s="52"/>
      <c r="G65" s="61"/>
    </row>
    <row r="66" spans="1:7" x14ac:dyDescent="0.3">
      <c r="A66" s="53"/>
      <c r="B66" s="52"/>
      <c r="C66" s="52"/>
      <c r="D66" s="52"/>
      <c r="E66" s="52"/>
      <c r="F66" s="52"/>
      <c r="G66" s="61"/>
    </row>
    <row r="67" spans="1:7" x14ac:dyDescent="0.3">
      <c r="A67" s="53"/>
      <c r="B67" s="52"/>
      <c r="C67" s="52"/>
      <c r="D67" s="52"/>
      <c r="E67" s="52"/>
      <c r="F67" s="52"/>
      <c r="G67" s="61"/>
    </row>
    <row r="68" spans="1:7" x14ac:dyDescent="0.3">
      <c r="A68" s="53"/>
      <c r="B68" s="52"/>
      <c r="C68" s="52"/>
      <c r="D68" s="52"/>
      <c r="E68" s="52"/>
      <c r="F68" s="52"/>
      <c r="G68" s="61"/>
    </row>
    <row r="69" spans="1:7" x14ac:dyDescent="0.3">
      <c r="A69" s="53"/>
      <c r="B69" s="52"/>
      <c r="C69" s="52"/>
      <c r="D69" s="52"/>
      <c r="E69" s="52"/>
      <c r="F69" s="52"/>
      <c r="G69" s="61"/>
    </row>
    <row r="70" spans="1:7" x14ac:dyDescent="0.3">
      <c r="A70" s="53"/>
      <c r="B70" s="52"/>
      <c r="C70" s="52"/>
      <c r="D70" s="52"/>
      <c r="E70" s="52"/>
      <c r="F70" s="52"/>
      <c r="G70" s="61"/>
    </row>
    <row r="71" spans="1:7" x14ac:dyDescent="0.3">
      <c r="A71" s="53"/>
      <c r="B71" s="52"/>
      <c r="C71" s="52"/>
      <c r="D71" s="52"/>
      <c r="E71" s="52"/>
      <c r="F71" s="52"/>
      <c r="G71" s="61"/>
    </row>
    <row r="72" spans="1:7" x14ac:dyDescent="0.3">
      <c r="A72" s="53"/>
      <c r="B72" s="52"/>
      <c r="C72" s="52"/>
      <c r="D72" s="52"/>
      <c r="E72" s="52"/>
      <c r="F72" s="52"/>
      <c r="G72" s="61"/>
    </row>
    <row r="73" spans="1:7" x14ac:dyDescent="0.3">
      <c r="A73" s="53"/>
      <c r="B73" s="52"/>
      <c r="C73" s="52"/>
      <c r="D73" s="52"/>
      <c r="E73" s="52"/>
      <c r="F73" s="52"/>
      <c r="G73" s="61"/>
    </row>
    <row r="74" spans="1:7" x14ac:dyDescent="0.3">
      <c r="A74" s="53"/>
      <c r="B74" s="52"/>
      <c r="C74" s="52"/>
      <c r="D74" s="52"/>
      <c r="E74" s="52"/>
      <c r="F74" s="52"/>
      <c r="G74" s="61"/>
    </row>
    <row r="75" spans="1:7" x14ac:dyDescent="0.3">
      <c r="A75" s="53"/>
      <c r="B75" s="52"/>
      <c r="C75" s="52"/>
      <c r="D75" s="52"/>
      <c r="E75" s="52"/>
      <c r="F75" s="52"/>
      <c r="G75" s="61"/>
    </row>
    <row r="76" spans="1:7" x14ac:dyDescent="0.3">
      <c r="A76" s="53"/>
      <c r="B76" s="52"/>
      <c r="C76" s="52"/>
      <c r="D76" s="52"/>
      <c r="E76" s="52"/>
      <c r="F76" s="52"/>
      <c r="G76" s="61"/>
    </row>
    <row r="77" spans="1:7" x14ac:dyDescent="0.3">
      <c r="A77" s="53"/>
      <c r="B77" s="52"/>
      <c r="C77" s="52"/>
      <c r="D77" s="52"/>
      <c r="E77" s="52"/>
      <c r="F77" s="52"/>
      <c r="G77" s="61"/>
    </row>
    <row r="78" spans="1:7" x14ac:dyDescent="0.3">
      <c r="A78" s="53"/>
      <c r="B78" s="52"/>
      <c r="C78" s="52"/>
      <c r="D78" s="52"/>
      <c r="E78" s="52"/>
      <c r="F78" s="52"/>
      <c r="G78" s="61"/>
    </row>
    <row r="79" spans="1:7" x14ac:dyDescent="0.3">
      <c r="A79" s="53"/>
      <c r="B79" s="52"/>
      <c r="C79" s="52"/>
      <c r="D79" s="52"/>
      <c r="E79" s="52"/>
      <c r="F79" s="52"/>
      <c r="G79" s="61"/>
    </row>
    <row r="80" spans="1:7" x14ac:dyDescent="0.3">
      <c r="A80" s="53"/>
      <c r="B80" s="52"/>
      <c r="C80" s="52"/>
      <c r="D80" s="52"/>
      <c r="E80" s="52"/>
      <c r="F80" s="52"/>
      <c r="G80" s="61"/>
    </row>
    <row r="81" spans="1:7" x14ac:dyDescent="0.3">
      <c r="A81" s="53"/>
      <c r="B81" s="52"/>
      <c r="C81" s="52"/>
      <c r="D81" s="52"/>
      <c r="E81" s="52"/>
      <c r="F81" s="52"/>
      <c r="G81" s="61"/>
    </row>
    <row r="82" spans="1:7" x14ac:dyDescent="0.3">
      <c r="A82" s="53"/>
      <c r="B82" s="52"/>
      <c r="C82" s="52"/>
      <c r="D82" s="52"/>
      <c r="E82" s="52"/>
      <c r="F82" s="52"/>
      <c r="G82" s="61"/>
    </row>
    <row r="83" spans="1:7" x14ac:dyDescent="0.3">
      <c r="A83" s="53"/>
      <c r="B83" s="52"/>
      <c r="C83" s="52"/>
      <c r="D83" s="52"/>
      <c r="E83" s="52"/>
      <c r="F83" s="52"/>
      <c r="G83" s="61"/>
    </row>
    <row r="84" spans="1:7" x14ac:dyDescent="0.3">
      <c r="A84" s="53"/>
      <c r="B84" s="52"/>
      <c r="C84" s="52"/>
      <c r="D84" s="52"/>
      <c r="E84" s="52"/>
      <c r="F84" s="52"/>
      <c r="G84" s="61"/>
    </row>
    <row r="85" spans="1:7" x14ac:dyDescent="0.3">
      <c r="A85" s="53"/>
      <c r="B85" s="52"/>
      <c r="C85" s="52"/>
      <c r="D85" s="52"/>
      <c r="E85" s="52"/>
      <c r="F85" s="52"/>
      <c r="G85" s="61"/>
    </row>
    <row r="86" spans="1:7" x14ac:dyDescent="0.3">
      <c r="A86" s="53"/>
      <c r="B86" s="52"/>
      <c r="C86" s="52"/>
      <c r="D86" s="52"/>
      <c r="E86" s="52"/>
      <c r="F86" s="52"/>
      <c r="G86" s="61"/>
    </row>
    <row r="87" spans="1:7" x14ac:dyDescent="0.3">
      <c r="A87" s="53"/>
      <c r="B87" s="52"/>
      <c r="C87" s="52"/>
      <c r="D87" s="52"/>
      <c r="E87" s="52"/>
      <c r="F87" s="52"/>
      <c r="G87" s="61"/>
    </row>
    <row r="88" spans="1:7" x14ac:dyDescent="0.3">
      <c r="A88" s="53"/>
      <c r="B88" s="52"/>
      <c r="C88" s="52"/>
      <c r="D88" s="52"/>
      <c r="E88" s="52"/>
      <c r="F88" s="52"/>
      <c r="G88" s="61"/>
    </row>
    <row r="89" spans="1:7" x14ac:dyDescent="0.3">
      <c r="A89" s="53"/>
      <c r="B89" s="52"/>
      <c r="C89" s="52"/>
      <c r="D89" s="52"/>
      <c r="E89" s="52"/>
      <c r="F89" s="52"/>
      <c r="G89" s="61"/>
    </row>
    <row r="90" spans="1:7" x14ac:dyDescent="0.3">
      <c r="A90" s="53"/>
      <c r="B90" s="52"/>
      <c r="C90" s="52"/>
      <c r="D90" s="52"/>
      <c r="E90" s="52"/>
      <c r="F90" s="52"/>
      <c r="G90" s="61"/>
    </row>
    <row r="91" spans="1:7" x14ac:dyDescent="0.3">
      <c r="A91" s="53"/>
      <c r="B91" s="52"/>
      <c r="C91" s="52"/>
      <c r="D91" s="52"/>
      <c r="E91" s="52"/>
      <c r="F91" s="52"/>
      <c r="G91" s="61"/>
    </row>
    <row r="92" spans="1:7" x14ac:dyDescent="0.3">
      <c r="A92" s="53"/>
      <c r="B92" s="52"/>
      <c r="C92" s="52"/>
      <c r="D92" s="52"/>
      <c r="E92" s="52"/>
      <c r="F92" s="52"/>
      <c r="G92" s="61"/>
    </row>
  </sheetData>
  <mergeCells count="83">
    <mergeCell ref="B11:B12"/>
    <mergeCell ref="C11:C12"/>
    <mergeCell ref="D11:D12"/>
    <mergeCell ref="F11:F12"/>
    <mergeCell ref="G11:G12"/>
    <mergeCell ref="B14:B15"/>
    <mergeCell ref="C14:C15"/>
    <mergeCell ref="D14:D15"/>
    <mergeCell ref="F14:F15"/>
    <mergeCell ref="G14:G15"/>
    <mergeCell ref="A1:G1"/>
    <mergeCell ref="A2:A3"/>
    <mergeCell ref="B2:C3"/>
    <mergeCell ref="D2:E3"/>
    <mergeCell ref="A4:G4"/>
    <mergeCell ref="F2:F3"/>
    <mergeCell ref="G2:G3"/>
    <mergeCell ref="A55:E55"/>
    <mergeCell ref="D53:F53"/>
    <mergeCell ref="B47:B48"/>
    <mergeCell ref="B53:C53"/>
    <mergeCell ref="A47:A49"/>
    <mergeCell ref="A44:A46"/>
    <mergeCell ref="B44:B45"/>
    <mergeCell ref="B17:B18"/>
    <mergeCell ref="A17:A19"/>
    <mergeCell ref="A20:A22"/>
    <mergeCell ref="B20:B21"/>
    <mergeCell ref="B23:B24"/>
    <mergeCell ref="A23:A25"/>
    <mergeCell ref="B29:B31"/>
    <mergeCell ref="A29:A32"/>
    <mergeCell ref="A26:A28"/>
    <mergeCell ref="B26:B27"/>
    <mergeCell ref="A36:A38"/>
    <mergeCell ref="B36:B37"/>
    <mergeCell ref="B33:B34"/>
    <mergeCell ref="A33:A35"/>
    <mergeCell ref="C5:C7"/>
    <mergeCell ref="F8:F9"/>
    <mergeCell ref="G8:G9"/>
    <mergeCell ref="A5:A7"/>
    <mergeCell ref="A8:A10"/>
    <mergeCell ref="B8:B9"/>
    <mergeCell ref="D8:D9"/>
    <mergeCell ref="C8:C9"/>
    <mergeCell ref="B5:B7"/>
    <mergeCell ref="C36:C37"/>
    <mergeCell ref="C44:C45"/>
    <mergeCell ref="D17:D18"/>
    <mergeCell ref="D20:D21"/>
    <mergeCell ref="D23:D24"/>
    <mergeCell ref="D26:D27"/>
    <mergeCell ref="D33:D34"/>
    <mergeCell ref="D36:D37"/>
    <mergeCell ref="C17:C18"/>
    <mergeCell ref="C20:C21"/>
    <mergeCell ref="C23:C24"/>
    <mergeCell ref="D29:D31"/>
    <mergeCell ref="C29:C31"/>
    <mergeCell ref="C26:C27"/>
    <mergeCell ref="C33:C34"/>
    <mergeCell ref="G20:G21"/>
    <mergeCell ref="G29:G31"/>
    <mergeCell ref="G26:G27"/>
    <mergeCell ref="D44:D45"/>
    <mergeCell ref="D5:D7"/>
    <mergeCell ref="E5:E7"/>
    <mergeCell ref="E29:E30"/>
    <mergeCell ref="F5:F6"/>
    <mergeCell ref="F20:F21"/>
    <mergeCell ref="F26:F27"/>
    <mergeCell ref="G5:G6"/>
    <mergeCell ref="F17:F18"/>
    <mergeCell ref="G17:G18"/>
    <mergeCell ref="F29:F31"/>
    <mergeCell ref="G33:G34"/>
    <mergeCell ref="F33:F34"/>
    <mergeCell ref="E39:E40"/>
    <mergeCell ref="B39:B40"/>
    <mergeCell ref="C39:C40"/>
    <mergeCell ref="D39:D40"/>
    <mergeCell ref="A39:A41"/>
  </mergeCells>
  <phoneticPr fontId="30" type="noConversion"/>
  <pageMargins left="0.36" right="0.23622047244094491" top="0.6692913385826772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</vt:lpstr>
      <vt:lpstr>система</vt:lpstr>
      <vt:lpstr>система!Заголовки_для_друку</vt:lpstr>
      <vt:lpstr>система!Область_друку</vt:lpstr>
      <vt:lpstr>титул!Область_друку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Olha</cp:lastModifiedBy>
  <cp:lastPrinted>2021-09-06T09:59:37Z</cp:lastPrinted>
  <dcterms:created xsi:type="dcterms:W3CDTF">2013-02-12T20:01:14Z</dcterms:created>
  <dcterms:modified xsi:type="dcterms:W3CDTF">2024-09-13T09:21:34Z</dcterms:modified>
</cp:coreProperties>
</file>