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192"/>
  </bookViews>
  <sheets>
    <sheet name="Приклад" sheetId="1" r:id="rId1"/>
    <sheet name="Варіанти" sheetId="4" r:id="rId2"/>
  </sheets>
  <calcPr calcId="162913"/>
</workbook>
</file>

<file path=xl/calcChain.xml><?xml version="1.0" encoding="utf-8"?>
<calcChain xmlns="http://schemas.openxmlformats.org/spreadsheetml/2006/main">
  <c r="X18" i="1" l="1"/>
  <c r="W18" i="1"/>
  <c r="T18" i="1"/>
  <c r="U18" i="1" s="1"/>
  <c r="Q18" i="1"/>
  <c r="R18" i="1" s="1"/>
  <c r="O18" i="1"/>
  <c r="N18" i="1"/>
  <c r="K18" i="1"/>
  <c r="F18" i="1"/>
  <c r="E18" i="1"/>
  <c r="G2" i="1"/>
  <c r="D1" i="1"/>
  <c r="J12" i="1"/>
  <c r="H2" i="1" l="1"/>
  <c r="F17" i="1" s="1"/>
  <c r="G17" i="1" s="1"/>
  <c r="H17" i="1" s="1"/>
  <c r="D17" i="1"/>
  <c r="E17" i="1"/>
  <c r="K7" i="1"/>
  <c r="K2" i="1"/>
  <c r="K3" i="1"/>
  <c r="K5" i="1"/>
  <c r="K10" i="1"/>
  <c r="K8" i="1"/>
  <c r="K6" i="1"/>
  <c r="K4" i="1"/>
  <c r="K11" i="1"/>
  <c r="K9" i="1"/>
  <c r="D2" i="1"/>
  <c r="D8" i="1"/>
  <c r="I2" i="1" l="1"/>
  <c r="G3" i="1"/>
  <c r="K12" i="1"/>
  <c r="D3" i="1"/>
  <c r="D5" i="1" s="1"/>
  <c r="H3" i="1" l="1"/>
  <c r="I3" i="1"/>
  <c r="G4" i="1" l="1"/>
  <c r="I17" i="1"/>
  <c r="J17" i="1"/>
  <c r="H4" i="1" l="1"/>
  <c r="I4" i="1"/>
  <c r="K17" i="1"/>
  <c r="G5" i="1" l="1"/>
  <c r="L17" i="1"/>
  <c r="M17" i="1"/>
  <c r="N17" i="1" s="1"/>
  <c r="H5" i="1" l="1"/>
  <c r="I5" i="1"/>
  <c r="G6" i="1" l="1"/>
  <c r="O17" i="1"/>
  <c r="P17" i="1" s="1"/>
  <c r="Q17" i="1" s="1"/>
  <c r="H6" i="1" l="1"/>
  <c r="I6" i="1"/>
  <c r="G7" i="1" l="1"/>
  <c r="R17" i="1"/>
  <c r="S17" i="1" s="1"/>
  <c r="T17" i="1" s="1"/>
  <c r="H7" i="1" l="1"/>
  <c r="I7" i="1"/>
  <c r="G8" i="1" l="1"/>
  <c r="U17" i="1"/>
  <c r="V17" i="1" s="1"/>
  <c r="W17" i="1" s="1"/>
  <c r="H8" i="1" l="1"/>
  <c r="I8" i="1"/>
  <c r="G9" i="1" l="1"/>
  <c r="X17" i="1"/>
  <c r="Y17" i="1" s="1"/>
  <c r="Z17" i="1" s="1"/>
  <c r="H9" i="1" l="1"/>
  <c r="G10" i="1" s="1"/>
  <c r="I9" i="1"/>
  <c r="H10" i="1" l="1"/>
  <c r="AD17" i="1" s="1"/>
  <c r="AE17" i="1" s="1"/>
  <c r="AF17" i="1" s="1"/>
  <c r="I10" i="1"/>
  <c r="AA17" i="1"/>
  <c r="AB17" i="1" s="1"/>
  <c r="AC17" i="1" s="1"/>
  <c r="G11" i="1" l="1"/>
  <c r="H11" i="1" l="1"/>
  <c r="AG17" i="1" s="1"/>
  <c r="AH17" i="1" s="1"/>
  <c r="I11" i="1"/>
</calcChain>
</file>

<file path=xl/sharedStrings.xml><?xml version="1.0" encoding="utf-8"?>
<sst xmlns="http://schemas.openxmlformats.org/spreadsheetml/2006/main" count="32" uniqueCount="23">
  <si>
    <t>Мінімальне значення</t>
  </si>
  <si>
    <t>Максимальне значення</t>
  </si>
  <si>
    <t>Розмах варіації</t>
  </si>
  <si>
    <t>Число частинних інтервалів</t>
  </si>
  <si>
    <t>Число частинних інтервалів (опт.)</t>
  </si>
  <si>
    <t>Довжина інтервалу</t>
  </si>
  <si>
    <t>Інтервали</t>
  </si>
  <si>
    <t>Част.</t>
  </si>
  <si>
    <t>Відн. част.</t>
  </si>
  <si>
    <t>Cума</t>
  </si>
  <si>
    <t>Гістограма</t>
  </si>
  <si>
    <t>Таблиця для гістограми</t>
  </si>
  <si>
    <t>1 варіант</t>
  </si>
  <si>
    <t>2 варіант</t>
  </si>
  <si>
    <t>3 варіант</t>
  </si>
  <si>
    <t>4 варіант</t>
  </si>
  <si>
    <t>5 варіант</t>
  </si>
  <si>
    <t>6 варіант</t>
  </si>
  <si>
    <t>7 варіант</t>
  </si>
  <si>
    <t>8 варіант</t>
  </si>
  <si>
    <t>9 варіант</t>
  </si>
  <si>
    <t>10 варіант</t>
  </si>
  <si>
    <t>1 вибірка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</si>
</sst>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rgb="FF66FF3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0" fillId="2" borderId="1" xfId="0" applyFill="1" applyBorder="1"/>
    <xf numFmtId="0" fontId="0" fillId="0" borderId="1" xfId="0" applyBorder="1"/>
    <xf numFmtId="0" fontId="0" fillId="2" borderId="5" xfId="0" applyFill="1" applyBorder="1"/>
    <xf numFmtId="0" fontId="2" fillId="2" borderId="1" xfId="0" applyFont="1" applyFill="1" applyBorder="1"/>
    <xf numFmtId="164" fontId="0" fillId="0" borderId="1" xfId="0" applyNumberFormat="1" applyBorder="1"/>
    <xf numFmtId="0" fontId="0" fillId="2" borderId="1" xfId="0" applyFill="1" applyBorder="1" applyAlignment="1">
      <alignment horizontal="center"/>
    </xf>
    <xf numFmtId="0" fontId="0" fillId="2" borderId="0" xfId="0" applyFill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Fill="1" applyBorder="1"/>
    <xf numFmtId="0" fontId="0" fillId="0" borderId="0" xfId="0" applyFill="1"/>
    <xf numFmtId="0" fontId="0" fillId="3" borderId="1" xfId="0" applyFill="1" applyBorder="1"/>
    <xf numFmtId="1" fontId="0" fillId="0" borderId="0" xfId="0" applyNumberFormat="1"/>
    <xf numFmtId="1" fontId="0" fillId="0" borderId="0" xfId="0" applyNumberFormat="1" applyBorder="1"/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Приклад!$D$17:$AI$17</c:f>
              <c:numCache>
                <c:formatCode>General</c:formatCode>
                <c:ptCount val="32"/>
                <c:pt idx="0">
                  <c:v>150</c:v>
                </c:pt>
                <c:pt idx="1">
                  <c:v>150</c:v>
                </c:pt>
                <c:pt idx="2">
                  <c:v>155</c:v>
                </c:pt>
                <c:pt idx="3">
                  <c:v>155</c:v>
                </c:pt>
                <c:pt idx="4">
                  <c:v>155</c:v>
                </c:pt>
                <c:pt idx="5">
                  <c:v>160</c:v>
                </c:pt>
                <c:pt idx="6">
                  <c:v>160</c:v>
                </c:pt>
                <c:pt idx="7">
                  <c:v>160</c:v>
                </c:pt>
                <c:pt idx="8">
                  <c:v>165</c:v>
                </c:pt>
                <c:pt idx="9">
                  <c:v>165</c:v>
                </c:pt>
                <c:pt idx="10">
                  <c:v>165</c:v>
                </c:pt>
                <c:pt idx="11">
                  <c:v>170</c:v>
                </c:pt>
                <c:pt idx="12">
                  <c:v>170</c:v>
                </c:pt>
                <c:pt idx="13">
                  <c:v>170</c:v>
                </c:pt>
                <c:pt idx="14">
                  <c:v>175</c:v>
                </c:pt>
                <c:pt idx="15">
                  <c:v>175</c:v>
                </c:pt>
                <c:pt idx="16">
                  <c:v>175</c:v>
                </c:pt>
                <c:pt idx="17">
                  <c:v>180</c:v>
                </c:pt>
                <c:pt idx="18">
                  <c:v>180</c:v>
                </c:pt>
                <c:pt idx="19">
                  <c:v>180</c:v>
                </c:pt>
                <c:pt idx="20">
                  <c:v>185</c:v>
                </c:pt>
                <c:pt idx="21">
                  <c:v>185</c:v>
                </c:pt>
                <c:pt idx="22">
                  <c:v>185</c:v>
                </c:pt>
                <c:pt idx="23">
                  <c:v>190</c:v>
                </c:pt>
                <c:pt idx="24">
                  <c:v>190</c:v>
                </c:pt>
                <c:pt idx="25">
                  <c:v>190</c:v>
                </c:pt>
                <c:pt idx="26">
                  <c:v>195</c:v>
                </c:pt>
                <c:pt idx="27">
                  <c:v>195</c:v>
                </c:pt>
                <c:pt idx="28">
                  <c:v>195</c:v>
                </c:pt>
                <c:pt idx="29">
                  <c:v>200</c:v>
                </c:pt>
                <c:pt idx="30">
                  <c:v>200</c:v>
                </c:pt>
                <c:pt idx="31">
                  <c:v>150</c:v>
                </c:pt>
              </c:numCache>
            </c:numRef>
          </c:xVal>
          <c:yVal>
            <c:numRef>
              <c:f>Приклад!$D$18:$AI$18</c:f>
              <c:numCache>
                <c:formatCode>General</c:formatCode>
                <c:ptCount val="32"/>
                <c:pt idx="0">
                  <c:v>0</c:v>
                </c:pt>
                <c:pt idx="1">
                  <c:v>4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19</c:v>
                </c:pt>
                <c:pt idx="11">
                  <c:v>19</c:v>
                </c:pt>
                <c:pt idx="12">
                  <c:v>0</c:v>
                </c:pt>
                <c:pt idx="13">
                  <c:v>18</c:v>
                </c:pt>
                <c:pt idx="14">
                  <c:v>18</c:v>
                </c:pt>
                <c:pt idx="15">
                  <c:v>0</c:v>
                </c:pt>
                <c:pt idx="16">
                  <c:v>27</c:v>
                </c:pt>
                <c:pt idx="17">
                  <c:v>27</c:v>
                </c:pt>
                <c:pt idx="18">
                  <c:v>0</c:v>
                </c:pt>
                <c:pt idx="19">
                  <c:v>22</c:v>
                </c:pt>
                <c:pt idx="20">
                  <c:v>22</c:v>
                </c:pt>
                <c:pt idx="21">
                  <c:v>0</c:v>
                </c:pt>
                <c:pt idx="22">
                  <c:v>10</c:v>
                </c:pt>
                <c:pt idx="23">
                  <c:v>10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  <c:pt idx="27">
                  <c:v>0</c:v>
                </c:pt>
                <c:pt idx="28">
                  <c:v>2</c:v>
                </c:pt>
                <c:pt idx="29">
                  <c:v>2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FC3-4A1B-9FA5-3B7B48D631A6}"/>
            </c:ext>
          </c:extLst>
        </c:ser>
        <c:ser>
          <c:idx val="1"/>
          <c:order val="1"/>
          <c:marker>
            <c:symbol val="circle"/>
            <c:size val="5"/>
            <c:spPr>
              <a:ln cap="rnd"/>
            </c:spPr>
          </c:marker>
          <c:xVal>
            <c:numRef>
              <c:f>Приклад!$I$2:$I$11</c:f>
              <c:numCache>
                <c:formatCode>General</c:formatCode>
                <c:ptCount val="10"/>
                <c:pt idx="0">
                  <c:v>152.5</c:v>
                </c:pt>
                <c:pt idx="1">
                  <c:v>157.5</c:v>
                </c:pt>
                <c:pt idx="2">
                  <c:v>162.5</c:v>
                </c:pt>
                <c:pt idx="3">
                  <c:v>167.5</c:v>
                </c:pt>
                <c:pt idx="4">
                  <c:v>172.5</c:v>
                </c:pt>
                <c:pt idx="5">
                  <c:v>177.5</c:v>
                </c:pt>
                <c:pt idx="6">
                  <c:v>182.5</c:v>
                </c:pt>
                <c:pt idx="7">
                  <c:v>187.5</c:v>
                </c:pt>
                <c:pt idx="8">
                  <c:v>192.5</c:v>
                </c:pt>
                <c:pt idx="9">
                  <c:v>197.5</c:v>
                </c:pt>
              </c:numCache>
            </c:numRef>
          </c:xVal>
          <c:yVal>
            <c:numRef>
              <c:f>Приклад!$J$2:$J$11</c:f>
              <c:numCache>
                <c:formatCode>General</c:formatCode>
                <c:ptCount val="10"/>
                <c:pt idx="0">
                  <c:v>4</c:v>
                </c:pt>
                <c:pt idx="1">
                  <c:v>0</c:v>
                </c:pt>
                <c:pt idx="2">
                  <c:v>1</c:v>
                </c:pt>
                <c:pt idx="3">
                  <c:v>19</c:v>
                </c:pt>
                <c:pt idx="4">
                  <c:v>18</c:v>
                </c:pt>
                <c:pt idx="5">
                  <c:v>27</c:v>
                </c:pt>
                <c:pt idx="6">
                  <c:v>22</c:v>
                </c:pt>
                <c:pt idx="7">
                  <c:v>10</c:v>
                </c:pt>
                <c:pt idx="8">
                  <c:v>2</c:v>
                </c:pt>
                <c:pt idx="9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C3-4A1B-9FA5-3B7B48D63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634752"/>
        <c:axId val="158636672"/>
      </c:scatterChart>
      <c:valAx>
        <c:axId val="158634752"/>
        <c:scaling>
          <c:orientation val="minMax"/>
          <c:max val="205"/>
          <c:min val="145"/>
        </c:scaling>
        <c:delete val="0"/>
        <c:axPos val="b"/>
        <c:numFmt formatCode="General" sourceLinked="1"/>
        <c:majorTickMark val="out"/>
        <c:minorTickMark val="none"/>
        <c:tickLblPos val="nextTo"/>
        <c:crossAx val="158636672"/>
        <c:crosses val="autoZero"/>
        <c:crossBetween val="midCat"/>
        <c:majorUnit val="5"/>
        <c:minorUnit val="5"/>
      </c:valAx>
      <c:valAx>
        <c:axId val="1586366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5863475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FF99FF"/>
                </a:gs>
                <a:gs pos="74000">
                  <a:schemeClr val="accent1">
                    <a:lumMod val="45000"/>
                    <a:lumOff val="55000"/>
                  </a:schemeClr>
                </a:gs>
                <a:gs pos="83000">
                  <a:schemeClr val="accent1">
                    <a:lumMod val="45000"/>
                    <a:lumOff val="55000"/>
                  </a:schemeClr>
                </a:gs>
                <a:gs pos="100000">
                  <a:schemeClr val="accent1">
                    <a:lumMod val="30000"/>
                    <a:lumOff val="70000"/>
                  </a:schemeClr>
                </a:gs>
              </a:gsLst>
              <a:lin ang="5400000" scaled="1"/>
            </a:gradFill>
            <a:ln>
              <a:noFill/>
            </a:ln>
            <a:effectLst/>
          </c:spPr>
          <c:invertIfNegative val="0"/>
          <c:cat>
            <c:numRef>
              <c:f>Приклад!$I$2:$I$11</c:f>
              <c:numCache>
                <c:formatCode>General</c:formatCode>
                <c:ptCount val="10"/>
                <c:pt idx="0">
                  <c:v>152.5</c:v>
                </c:pt>
                <c:pt idx="1">
                  <c:v>157.5</c:v>
                </c:pt>
                <c:pt idx="2">
                  <c:v>162.5</c:v>
                </c:pt>
                <c:pt idx="3">
                  <c:v>167.5</c:v>
                </c:pt>
                <c:pt idx="4">
                  <c:v>172.5</c:v>
                </c:pt>
                <c:pt idx="5">
                  <c:v>177.5</c:v>
                </c:pt>
                <c:pt idx="6">
                  <c:v>182.5</c:v>
                </c:pt>
                <c:pt idx="7">
                  <c:v>187.5</c:v>
                </c:pt>
                <c:pt idx="8">
                  <c:v>192.5</c:v>
                </c:pt>
                <c:pt idx="9">
                  <c:v>197.5</c:v>
                </c:pt>
              </c:numCache>
            </c:numRef>
          </c:cat>
          <c:val>
            <c:numRef>
              <c:f>Приклад!$J$2:$J$11</c:f>
              <c:numCache>
                <c:formatCode>General</c:formatCode>
                <c:ptCount val="10"/>
                <c:pt idx="0">
                  <c:v>4</c:v>
                </c:pt>
                <c:pt idx="1">
                  <c:v>0</c:v>
                </c:pt>
                <c:pt idx="2">
                  <c:v>1</c:v>
                </c:pt>
                <c:pt idx="3">
                  <c:v>19</c:v>
                </c:pt>
                <c:pt idx="4">
                  <c:v>18</c:v>
                </c:pt>
                <c:pt idx="5">
                  <c:v>27</c:v>
                </c:pt>
                <c:pt idx="6">
                  <c:v>22</c:v>
                </c:pt>
                <c:pt idx="7">
                  <c:v>10</c:v>
                </c:pt>
                <c:pt idx="8">
                  <c:v>2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DD-4AA7-B75E-B3C6A7AE8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12"/>
        <c:axId val="381424040"/>
        <c:axId val="381425680"/>
      </c:barChart>
      <c:catAx>
        <c:axId val="381424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81425680"/>
        <c:crosses val="autoZero"/>
        <c:auto val="1"/>
        <c:lblAlgn val="ctr"/>
        <c:lblOffset val="100"/>
        <c:noMultiLvlLbl val="0"/>
      </c:catAx>
      <c:valAx>
        <c:axId val="38142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81424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295275</xdr:colOff>
      <xdr:row>1</xdr:row>
      <xdr:rowOff>90487</xdr:rowOff>
    </xdr:from>
    <xdr:to>
      <xdr:col>18</xdr:col>
      <xdr:colOff>600075</xdr:colOff>
      <xdr:row>15</xdr:row>
      <xdr:rowOff>71437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190500</xdr:colOff>
          <xdr:row>0</xdr:row>
          <xdr:rowOff>0</xdr:rowOff>
        </xdr:from>
        <xdr:to>
          <xdr:col>8</xdr:col>
          <xdr:colOff>373380</xdr:colOff>
          <xdr:row>1</xdr:row>
          <xdr:rowOff>45720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19050</xdr:colOff>
      <xdr:row>20</xdr:row>
      <xdr:rowOff>3810</xdr:rowOff>
    </xdr:from>
    <xdr:to>
      <xdr:col>10</xdr:col>
      <xdr:colOff>57150</xdr:colOff>
      <xdr:row>34</xdr:row>
      <xdr:rowOff>140970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105"/>
  <sheetViews>
    <sheetView tabSelected="1" topLeftCell="A2" zoomScaleNormal="100" workbookViewId="0">
      <selection activeCell="N24" sqref="N24"/>
    </sheetView>
  </sheetViews>
  <sheetFormatPr defaultRowHeight="14.4" x14ac:dyDescent="0.3"/>
  <cols>
    <col min="3" max="3" width="31.88671875" customWidth="1"/>
    <col min="5" max="5" width="12" customWidth="1"/>
    <col min="10" max="10" width="9.6640625" customWidth="1"/>
    <col min="11" max="11" width="10" customWidth="1"/>
  </cols>
  <sheetData>
    <row r="1" spans="1:16" x14ac:dyDescent="0.3">
      <c r="A1">
        <v>152</v>
      </c>
      <c r="C1" s="2" t="s">
        <v>0</v>
      </c>
      <c r="D1" s="3">
        <f>A1</f>
        <v>152</v>
      </c>
      <c r="E1" s="3">
        <v>-2</v>
      </c>
      <c r="G1" s="19" t="s">
        <v>6</v>
      </c>
      <c r="H1" s="19"/>
      <c r="I1" s="8"/>
      <c r="J1" s="7" t="s">
        <v>7</v>
      </c>
      <c r="K1" s="7" t="s">
        <v>8</v>
      </c>
      <c r="N1" s="20" t="s">
        <v>10</v>
      </c>
      <c r="O1" s="20"/>
      <c r="P1" s="20"/>
    </row>
    <row r="2" spans="1:16" x14ac:dyDescent="0.3">
      <c r="A2">
        <v>155</v>
      </c>
      <c r="C2" s="2" t="s">
        <v>1</v>
      </c>
      <c r="D2" s="3">
        <f>A105</f>
        <v>197</v>
      </c>
      <c r="E2" s="3">
        <v>3</v>
      </c>
      <c r="G2" s="11">
        <f>D1+E1</f>
        <v>150</v>
      </c>
      <c r="H2" s="10">
        <f>G2+E$5</f>
        <v>155</v>
      </c>
      <c r="I2" s="9">
        <f>(G2+H2)/2</f>
        <v>152.5</v>
      </c>
      <c r="J2" s="3">
        <v>4</v>
      </c>
      <c r="K2" s="6">
        <f>J2/J$12</f>
        <v>3.8095238095238099E-2</v>
      </c>
    </row>
    <row r="3" spans="1:16" x14ac:dyDescent="0.3">
      <c r="A3">
        <v>155</v>
      </c>
      <c r="C3" s="2" t="s">
        <v>2</v>
      </c>
      <c r="D3" s="3">
        <f>D2-D1</f>
        <v>45</v>
      </c>
      <c r="E3" s="3"/>
      <c r="G3" s="11">
        <f t="shared" ref="G3:G11" si="0">H2</f>
        <v>155</v>
      </c>
      <c r="H3" s="10">
        <f t="shared" ref="H3:H11" si="1">G3+E$5</f>
        <v>160</v>
      </c>
      <c r="I3" s="9">
        <f>(G3+H3)/2</f>
        <v>157.5</v>
      </c>
      <c r="J3" s="3">
        <v>0</v>
      </c>
      <c r="K3" s="6">
        <f t="shared" ref="K3:K11" si="2">J3/J$12</f>
        <v>0</v>
      </c>
    </row>
    <row r="4" spans="1:16" x14ac:dyDescent="0.3">
      <c r="A4">
        <v>155</v>
      </c>
      <c r="C4" s="5" t="s">
        <v>3</v>
      </c>
      <c r="D4" s="3">
        <v>10</v>
      </c>
      <c r="E4" s="3"/>
      <c r="G4" s="11">
        <f t="shared" si="0"/>
        <v>160</v>
      </c>
      <c r="H4" s="10">
        <f t="shared" si="1"/>
        <v>165</v>
      </c>
      <c r="I4" s="9">
        <f t="shared" ref="I4:I11" si="3">(G4+H4)/2</f>
        <v>162.5</v>
      </c>
      <c r="J4" s="3">
        <v>1</v>
      </c>
      <c r="K4" s="6">
        <f t="shared" si="2"/>
        <v>9.5238095238095247E-3</v>
      </c>
    </row>
    <row r="5" spans="1:16" x14ac:dyDescent="0.3">
      <c r="A5">
        <v>163</v>
      </c>
      <c r="C5" s="2" t="s">
        <v>5</v>
      </c>
      <c r="D5" s="3">
        <f>D3/D4</f>
        <v>4.5</v>
      </c>
      <c r="E5" s="3">
        <v>5</v>
      </c>
      <c r="G5" s="11">
        <f t="shared" si="0"/>
        <v>165</v>
      </c>
      <c r="H5" s="10">
        <f t="shared" si="1"/>
        <v>170</v>
      </c>
      <c r="I5" s="9">
        <f t="shared" si="3"/>
        <v>167.5</v>
      </c>
      <c r="J5" s="3">
        <v>19</v>
      </c>
      <c r="K5" s="6">
        <f t="shared" si="2"/>
        <v>0.18095238095238095</v>
      </c>
    </row>
    <row r="6" spans="1:16" x14ac:dyDescent="0.3">
      <c r="A6">
        <v>166</v>
      </c>
      <c r="G6" s="11">
        <f t="shared" si="0"/>
        <v>170</v>
      </c>
      <c r="H6" s="10">
        <f t="shared" si="1"/>
        <v>175</v>
      </c>
      <c r="I6" s="9">
        <f t="shared" si="3"/>
        <v>172.5</v>
      </c>
      <c r="J6" s="3">
        <v>18</v>
      </c>
      <c r="K6" s="6">
        <f t="shared" si="2"/>
        <v>0.17142857142857143</v>
      </c>
    </row>
    <row r="7" spans="1:16" x14ac:dyDescent="0.3">
      <c r="A7">
        <v>167</v>
      </c>
      <c r="G7" s="11">
        <f t="shared" si="0"/>
        <v>175</v>
      </c>
      <c r="H7" s="10">
        <f t="shared" si="1"/>
        <v>180</v>
      </c>
      <c r="I7" s="9">
        <f t="shared" si="3"/>
        <v>177.5</v>
      </c>
      <c r="J7" s="3">
        <v>27</v>
      </c>
      <c r="K7" s="6">
        <f t="shared" si="2"/>
        <v>0.25714285714285712</v>
      </c>
    </row>
    <row r="8" spans="1:16" x14ac:dyDescent="0.3">
      <c r="A8">
        <v>167</v>
      </c>
      <c r="C8" s="2" t="s">
        <v>4</v>
      </c>
      <c r="D8" s="3">
        <f>1+3.322*LOG(105,10)</f>
        <v>7.7143908515103332</v>
      </c>
      <c r="E8" s="3">
        <v>7</v>
      </c>
      <c r="G8" s="11">
        <f t="shared" si="0"/>
        <v>180</v>
      </c>
      <c r="H8" s="10">
        <f t="shared" si="1"/>
        <v>185</v>
      </c>
      <c r="I8" s="9">
        <f t="shared" si="3"/>
        <v>182.5</v>
      </c>
      <c r="J8" s="3">
        <v>22</v>
      </c>
      <c r="K8" s="6">
        <f t="shared" si="2"/>
        <v>0.20952380952380953</v>
      </c>
    </row>
    <row r="9" spans="1:16" x14ac:dyDescent="0.3">
      <c r="A9">
        <v>168</v>
      </c>
      <c r="G9" s="11">
        <f t="shared" si="0"/>
        <v>185</v>
      </c>
      <c r="H9" s="10">
        <f t="shared" si="1"/>
        <v>190</v>
      </c>
      <c r="I9" s="9">
        <f t="shared" si="3"/>
        <v>187.5</v>
      </c>
      <c r="J9" s="3">
        <v>10</v>
      </c>
      <c r="K9" s="6">
        <f t="shared" si="2"/>
        <v>9.5238095238095233E-2</v>
      </c>
    </row>
    <row r="10" spans="1:16" x14ac:dyDescent="0.3">
      <c r="A10">
        <v>168</v>
      </c>
      <c r="G10" s="11">
        <f t="shared" si="0"/>
        <v>190</v>
      </c>
      <c r="H10" s="10">
        <f>G10+E$5</f>
        <v>195</v>
      </c>
      <c r="I10" s="9">
        <f t="shared" si="3"/>
        <v>192.5</v>
      </c>
      <c r="J10" s="3">
        <v>2</v>
      </c>
      <c r="K10" s="6">
        <f t="shared" si="2"/>
        <v>1.9047619047619049E-2</v>
      </c>
    </row>
    <row r="11" spans="1:16" x14ac:dyDescent="0.3">
      <c r="A11">
        <v>168</v>
      </c>
      <c r="G11" s="12">
        <f t="shared" si="0"/>
        <v>195</v>
      </c>
      <c r="H11" s="13">
        <f t="shared" si="1"/>
        <v>200</v>
      </c>
      <c r="I11" s="9">
        <f t="shared" si="3"/>
        <v>197.5</v>
      </c>
      <c r="J11" s="3">
        <v>2</v>
      </c>
      <c r="K11" s="6">
        <f t="shared" si="2"/>
        <v>1.9047619047619049E-2</v>
      </c>
    </row>
    <row r="12" spans="1:16" x14ac:dyDescent="0.3">
      <c r="A12">
        <v>168</v>
      </c>
      <c r="I12" s="2" t="s">
        <v>9</v>
      </c>
      <c r="J12" s="4">
        <f>SUM(J2:J11)</f>
        <v>105</v>
      </c>
      <c r="K12" s="2">
        <f>SUM(K2:K11)</f>
        <v>1</v>
      </c>
    </row>
    <row r="13" spans="1:16" x14ac:dyDescent="0.3">
      <c r="A13">
        <v>168</v>
      </c>
    </row>
    <row r="14" spans="1:16" ht="15.75" customHeight="1" x14ac:dyDescent="0.35">
      <c r="A14">
        <v>169</v>
      </c>
      <c r="C14" s="1"/>
    </row>
    <row r="15" spans="1:16" ht="15.75" customHeight="1" x14ac:dyDescent="0.35">
      <c r="A15">
        <v>169</v>
      </c>
      <c r="G15" s="1"/>
    </row>
    <row r="16" spans="1:16" x14ac:dyDescent="0.3">
      <c r="A16">
        <v>170</v>
      </c>
    </row>
    <row r="17" spans="1:35" x14ac:dyDescent="0.3">
      <c r="A17">
        <v>170</v>
      </c>
      <c r="C17" s="8" t="s">
        <v>11</v>
      </c>
      <c r="D17" s="3">
        <f>G2</f>
        <v>150</v>
      </c>
      <c r="E17" s="3">
        <f>G2</f>
        <v>150</v>
      </c>
      <c r="F17" s="3">
        <f>H2</f>
        <v>155</v>
      </c>
      <c r="G17" s="14">
        <f>F17</f>
        <v>155</v>
      </c>
      <c r="H17" s="3">
        <f>G17</f>
        <v>155</v>
      </c>
      <c r="I17" s="3">
        <f>H3</f>
        <v>160</v>
      </c>
      <c r="J17" s="3">
        <f>H3</f>
        <v>160</v>
      </c>
      <c r="K17" s="3">
        <f>G4</f>
        <v>160</v>
      </c>
      <c r="L17" s="3">
        <f>H4</f>
        <v>165</v>
      </c>
      <c r="M17" s="3">
        <f>H4</f>
        <v>165</v>
      </c>
      <c r="N17" s="3">
        <f>M17</f>
        <v>165</v>
      </c>
      <c r="O17" s="3">
        <f>H5</f>
        <v>170</v>
      </c>
      <c r="P17" s="3">
        <f>O17</f>
        <v>170</v>
      </c>
      <c r="Q17" s="3">
        <f>P17</f>
        <v>170</v>
      </c>
      <c r="R17" s="3">
        <f>H6</f>
        <v>175</v>
      </c>
      <c r="S17" s="3">
        <f>R17</f>
        <v>175</v>
      </c>
      <c r="T17" s="3">
        <f>S17</f>
        <v>175</v>
      </c>
      <c r="U17" s="3">
        <f>H7</f>
        <v>180</v>
      </c>
      <c r="V17" s="3">
        <f>U17</f>
        <v>180</v>
      </c>
      <c r="W17" s="3">
        <f>V17</f>
        <v>180</v>
      </c>
      <c r="X17" s="3">
        <f>H8</f>
        <v>185</v>
      </c>
      <c r="Y17" s="3">
        <f>X17</f>
        <v>185</v>
      </c>
      <c r="Z17" s="3">
        <f>Y17</f>
        <v>185</v>
      </c>
      <c r="AA17" s="3">
        <f>G10</f>
        <v>190</v>
      </c>
      <c r="AB17" s="3">
        <f>AA17</f>
        <v>190</v>
      </c>
      <c r="AC17" s="3">
        <f>AB17</f>
        <v>190</v>
      </c>
      <c r="AD17" s="3">
        <f>H10</f>
        <v>195</v>
      </c>
      <c r="AE17" s="3">
        <f>AD17</f>
        <v>195</v>
      </c>
      <c r="AF17" s="3">
        <f>AE17</f>
        <v>195</v>
      </c>
      <c r="AG17" s="3">
        <f>H11</f>
        <v>200</v>
      </c>
      <c r="AH17" s="3">
        <f>AG17</f>
        <v>200</v>
      </c>
      <c r="AI17" s="3">
        <v>150</v>
      </c>
    </row>
    <row r="18" spans="1:35" x14ac:dyDescent="0.3">
      <c r="A18">
        <v>170</v>
      </c>
      <c r="D18" s="3">
        <v>0</v>
      </c>
      <c r="E18" s="3">
        <f>J2</f>
        <v>4</v>
      </c>
      <c r="F18" s="3">
        <f>J2</f>
        <v>4</v>
      </c>
      <c r="G18" s="3">
        <v>0</v>
      </c>
      <c r="H18" s="3">
        <v>0</v>
      </c>
      <c r="I18" s="3">
        <v>0</v>
      </c>
      <c r="J18" s="3">
        <v>0</v>
      </c>
      <c r="K18" s="3">
        <f>J4</f>
        <v>1</v>
      </c>
      <c r="L18" s="3">
        <v>1</v>
      </c>
      <c r="M18" s="3">
        <v>0</v>
      </c>
      <c r="N18" s="3">
        <f>J5</f>
        <v>19</v>
      </c>
      <c r="O18" s="3">
        <f>J5</f>
        <v>19</v>
      </c>
      <c r="P18" s="3">
        <v>0</v>
      </c>
      <c r="Q18" s="3">
        <f>J6</f>
        <v>18</v>
      </c>
      <c r="R18" s="3">
        <f>Q18</f>
        <v>18</v>
      </c>
      <c r="S18" s="3">
        <v>0</v>
      </c>
      <c r="T18" s="3">
        <f>J7</f>
        <v>27</v>
      </c>
      <c r="U18" s="3">
        <f>T18</f>
        <v>27</v>
      </c>
      <c r="V18" s="3">
        <v>0</v>
      </c>
      <c r="W18" s="3">
        <f>J8</f>
        <v>22</v>
      </c>
      <c r="X18" s="3">
        <f>J8</f>
        <v>22</v>
      </c>
      <c r="Y18" s="3">
        <v>0</v>
      </c>
      <c r="Z18" s="3">
        <v>10</v>
      </c>
      <c r="AA18" s="3">
        <v>10</v>
      </c>
      <c r="AB18" s="3">
        <v>0</v>
      </c>
      <c r="AC18" s="3">
        <v>2</v>
      </c>
      <c r="AD18" s="3">
        <v>2</v>
      </c>
      <c r="AE18" s="3">
        <v>0</v>
      </c>
      <c r="AF18" s="3">
        <v>2</v>
      </c>
      <c r="AG18" s="3">
        <v>2</v>
      </c>
      <c r="AH18" s="3">
        <v>0</v>
      </c>
      <c r="AI18" s="3">
        <v>0</v>
      </c>
    </row>
    <row r="19" spans="1:35" x14ac:dyDescent="0.3">
      <c r="A19">
        <v>170</v>
      </c>
    </row>
    <row r="20" spans="1:35" x14ac:dyDescent="0.3">
      <c r="A20">
        <v>170</v>
      </c>
    </row>
    <row r="21" spans="1:35" x14ac:dyDescent="0.3">
      <c r="A21">
        <v>170</v>
      </c>
    </row>
    <row r="22" spans="1:35" x14ac:dyDescent="0.3">
      <c r="A22">
        <v>170</v>
      </c>
    </row>
    <row r="23" spans="1:35" x14ac:dyDescent="0.3">
      <c r="A23">
        <v>170</v>
      </c>
      <c r="C23" s="15"/>
    </row>
    <row r="24" spans="1:35" x14ac:dyDescent="0.3">
      <c r="A24">
        <v>170</v>
      </c>
    </row>
    <row r="25" spans="1:35" x14ac:dyDescent="0.3">
      <c r="A25">
        <v>171</v>
      </c>
    </row>
    <row r="26" spans="1:35" x14ac:dyDescent="0.3">
      <c r="A26">
        <v>171</v>
      </c>
    </row>
    <row r="27" spans="1:35" x14ac:dyDescent="0.3">
      <c r="A27">
        <v>173</v>
      </c>
    </row>
    <row r="28" spans="1:35" x14ac:dyDescent="0.3">
      <c r="A28">
        <v>173</v>
      </c>
    </row>
    <row r="29" spans="1:35" x14ac:dyDescent="0.3">
      <c r="A29">
        <v>173</v>
      </c>
    </row>
    <row r="30" spans="1:35" x14ac:dyDescent="0.3">
      <c r="A30">
        <v>173</v>
      </c>
    </row>
    <row r="31" spans="1:35" x14ac:dyDescent="0.3">
      <c r="A31">
        <v>173</v>
      </c>
    </row>
    <row r="32" spans="1:35" x14ac:dyDescent="0.3">
      <c r="A32">
        <v>174</v>
      </c>
    </row>
    <row r="33" spans="1:7" ht="18" x14ac:dyDescent="0.35">
      <c r="A33">
        <v>174</v>
      </c>
      <c r="D33" s="1"/>
    </row>
    <row r="34" spans="1:7" x14ac:dyDescent="0.3">
      <c r="A34">
        <v>174</v>
      </c>
    </row>
    <row r="35" spans="1:7" x14ac:dyDescent="0.3">
      <c r="A35">
        <v>175</v>
      </c>
    </row>
    <row r="36" spans="1:7" x14ac:dyDescent="0.3">
      <c r="A36">
        <v>175</v>
      </c>
    </row>
    <row r="37" spans="1:7" x14ac:dyDescent="0.3">
      <c r="A37">
        <v>175</v>
      </c>
    </row>
    <row r="38" spans="1:7" x14ac:dyDescent="0.3">
      <c r="A38">
        <v>175</v>
      </c>
    </row>
    <row r="39" spans="1:7" x14ac:dyDescent="0.3">
      <c r="A39">
        <v>175</v>
      </c>
    </row>
    <row r="40" spans="1:7" x14ac:dyDescent="0.3">
      <c r="A40">
        <v>175</v>
      </c>
    </row>
    <row r="41" spans="1:7" x14ac:dyDescent="0.3">
      <c r="A41">
        <v>175</v>
      </c>
    </row>
    <row r="42" spans="1:7" x14ac:dyDescent="0.3">
      <c r="A42">
        <v>175</v>
      </c>
    </row>
    <row r="43" spans="1:7" x14ac:dyDescent="0.3">
      <c r="A43">
        <v>176</v>
      </c>
    </row>
    <row r="44" spans="1:7" x14ac:dyDescent="0.3">
      <c r="A44">
        <v>177</v>
      </c>
    </row>
    <row r="45" spans="1:7" x14ac:dyDescent="0.3">
      <c r="A45">
        <v>178</v>
      </c>
    </row>
    <row r="46" spans="1:7" x14ac:dyDescent="0.3">
      <c r="A46">
        <v>178</v>
      </c>
    </row>
    <row r="47" spans="1:7" ht="18" x14ac:dyDescent="0.35">
      <c r="A47">
        <v>178</v>
      </c>
      <c r="G47" s="1"/>
    </row>
    <row r="48" spans="1:7" x14ac:dyDescent="0.3">
      <c r="A48">
        <v>178</v>
      </c>
    </row>
    <row r="49" spans="1:3" x14ac:dyDescent="0.3">
      <c r="A49">
        <v>178</v>
      </c>
    </row>
    <row r="50" spans="1:3" x14ac:dyDescent="0.3">
      <c r="A50">
        <v>178</v>
      </c>
    </row>
    <row r="51" spans="1:3" x14ac:dyDescent="0.3">
      <c r="A51">
        <v>178</v>
      </c>
    </row>
    <row r="52" spans="1:3" ht="18" x14ac:dyDescent="0.35">
      <c r="A52">
        <v>178</v>
      </c>
      <c r="C52" s="1"/>
    </row>
    <row r="53" spans="1:3" x14ac:dyDescent="0.3">
      <c r="A53">
        <v>178</v>
      </c>
    </row>
    <row r="54" spans="1:3" x14ac:dyDescent="0.3">
      <c r="A54">
        <v>178</v>
      </c>
    </row>
    <row r="55" spans="1:3" x14ac:dyDescent="0.3">
      <c r="A55">
        <v>178</v>
      </c>
    </row>
    <row r="56" spans="1:3" x14ac:dyDescent="0.3">
      <c r="A56">
        <v>178</v>
      </c>
    </row>
    <row r="57" spans="1:3" x14ac:dyDescent="0.3">
      <c r="A57">
        <v>178</v>
      </c>
    </row>
    <row r="58" spans="1:3" x14ac:dyDescent="0.3">
      <c r="A58">
        <v>178</v>
      </c>
    </row>
    <row r="59" spans="1:3" x14ac:dyDescent="0.3">
      <c r="A59">
        <v>178</v>
      </c>
    </row>
    <row r="60" spans="1:3" x14ac:dyDescent="0.3">
      <c r="A60">
        <v>179</v>
      </c>
    </row>
    <row r="61" spans="1:3" x14ac:dyDescent="0.3">
      <c r="A61">
        <v>179</v>
      </c>
    </row>
    <row r="62" spans="1:3" x14ac:dyDescent="0.3">
      <c r="A62">
        <v>179</v>
      </c>
    </row>
    <row r="63" spans="1:3" x14ac:dyDescent="0.3">
      <c r="A63">
        <v>179</v>
      </c>
    </row>
    <row r="64" spans="1:3" ht="18" x14ac:dyDescent="0.35">
      <c r="A64">
        <v>179</v>
      </c>
      <c r="C64" s="1"/>
    </row>
    <row r="65" spans="1:3" x14ac:dyDescent="0.3">
      <c r="A65">
        <v>180</v>
      </c>
    </row>
    <row r="66" spans="1:3" x14ac:dyDescent="0.3">
      <c r="A66">
        <v>180</v>
      </c>
    </row>
    <row r="67" spans="1:3" x14ac:dyDescent="0.3">
      <c r="A67">
        <v>180</v>
      </c>
    </row>
    <row r="68" spans="1:3" x14ac:dyDescent="0.3">
      <c r="A68">
        <v>180</v>
      </c>
    </row>
    <row r="69" spans="1:3" x14ac:dyDescent="0.3">
      <c r="A69">
        <v>180</v>
      </c>
    </row>
    <row r="70" spans="1:3" x14ac:dyDescent="0.3">
      <c r="A70">
        <v>181</v>
      </c>
    </row>
    <row r="71" spans="1:3" x14ac:dyDescent="0.3">
      <c r="A71">
        <v>181</v>
      </c>
    </row>
    <row r="72" spans="1:3" x14ac:dyDescent="0.3">
      <c r="A72">
        <v>181</v>
      </c>
    </row>
    <row r="73" spans="1:3" x14ac:dyDescent="0.3">
      <c r="A73">
        <v>181</v>
      </c>
    </row>
    <row r="74" spans="1:3" ht="18" x14ac:dyDescent="0.35">
      <c r="A74">
        <v>182</v>
      </c>
      <c r="C74" s="1"/>
    </row>
    <row r="75" spans="1:3" x14ac:dyDescent="0.3">
      <c r="A75">
        <v>182</v>
      </c>
    </row>
    <row r="76" spans="1:3" x14ac:dyDescent="0.3">
      <c r="A76">
        <v>183</v>
      </c>
    </row>
    <row r="77" spans="1:3" x14ac:dyDescent="0.3">
      <c r="A77">
        <v>183</v>
      </c>
    </row>
    <row r="78" spans="1:3" x14ac:dyDescent="0.3">
      <c r="A78">
        <v>183</v>
      </c>
    </row>
    <row r="79" spans="1:3" x14ac:dyDescent="0.3">
      <c r="A79">
        <v>183</v>
      </c>
    </row>
    <row r="80" spans="1:3" x14ac:dyDescent="0.3">
      <c r="A80">
        <v>183</v>
      </c>
    </row>
    <row r="81" spans="1:3" x14ac:dyDescent="0.3">
      <c r="A81">
        <v>183</v>
      </c>
    </row>
    <row r="82" spans="1:3" x14ac:dyDescent="0.3">
      <c r="A82">
        <v>183</v>
      </c>
    </row>
    <row r="83" spans="1:3" x14ac:dyDescent="0.3">
      <c r="A83">
        <v>183</v>
      </c>
    </row>
    <row r="84" spans="1:3" x14ac:dyDescent="0.3">
      <c r="A84">
        <v>183</v>
      </c>
    </row>
    <row r="85" spans="1:3" ht="18" x14ac:dyDescent="0.35">
      <c r="A85">
        <v>184</v>
      </c>
      <c r="C85" s="1"/>
    </row>
    <row r="86" spans="1:3" x14ac:dyDescent="0.3">
      <c r="A86">
        <v>184</v>
      </c>
    </row>
    <row r="87" spans="1:3" x14ac:dyDescent="0.3">
      <c r="A87">
        <v>184</v>
      </c>
    </row>
    <row r="88" spans="1:3" x14ac:dyDescent="0.3">
      <c r="A88">
        <v>184</v>
      </c>
    </row>
    <row r="89" spans="1:3" x14ac:dyDescent="0.3">
      <c r="A89">
        <v>185</v>
      </c>
    </row>
    <row r="90" spans="1:3" x14ac:dyDescent="0.3">
      <c r="A90">
        <v>185</v>
      </c>
    </row>
    <row r="91" spans="1:3" x14ac:dyDescent="0.3">
      <c r="A91">
        <v>185</v>
      </c>
    </row>
    <row r="92" spans="1:3" x14ac:dyDescent="0.3">
      <c r="A92">
        <v>186</v>
      </c>
    </row>
    <row r="93" spans="1:3" x14ac:dyDescent="0.3">
      <c r="A93">
        <v>186</v>
      </c>
    </row>
    <row r="94" spans="1:3" x14ac:dyDescent="0.3">
      <c r="A94">
        <v>186</v>
      </c>
    </row>
    <row r="95" spans="1:3" x14ac:dyDescent="0.3">
      <c r="A95">
        <v>187</v>
      </c>
    </row>
    <row r="96" spans="1:3" x14ac:dyDescent="0.3">
      <c r="A96">
        <v>188</v>
      </c>
    </row>
    <row r="97" spans="1:3" x14ac:dyDescent="0.3">
      <c r="A97">
        <v>188</v>
      </c>
    </row>
    <row r="98" spans="1:3" x14ac:dyDescent="0.3">
      <c r="A98">
        <v>188</v>
      </c>
    </row>
    <row r="99" spans="1:3" ht="18" x14ac:dyDescent="0.35">
      <c r="A99">
        <v>189</v>
      </c>
      <c r="C99" s="1"/>
    </row>
    <row r="100" spans="1:3" x14ac:dyDescent="0.3">
      <c r="A100">
        <v>190</v>
      </c>
    </row>
    <row r="101" spans="1:3" x14ac:dyDescent="0.3">
      <c r="A101">
        <v>190</v>
      </c>
    </row>
    <row r="102" spans="1:3" x14ac:dyDescent="0.3">
      <c r="A102">
        <v>193</v>
      </c>
    </row>
    <row r="103" spans="1:3" x14ac:dyDescent="0.3">
      <c r="A103">
        <v>193</v>
      </c>
    </row>
    <row r="104" spans="1:3" x14ac:dyDescent="0.3">
      <c r="A104">
        <v>196</v>
      </c>
    </row>
    <row r="105" spans="1:3" x14ac:dyDescent="0.3">
      <c r="A105">
        <v>197</v>
      </c>
    </row>
  </sheetData>
  <sortState ref="A1:A105">
    <sortCondition ref="A1"/>
  </sortState>
  <dataConsolidate/>
  <mergeCells count="2">
    <mergeCell ref="G1:H1"/>
    <mergeCell ref="N1:P1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8</xdr:col>
                <xdr:colOff>190500</xdr:colOff>
                <xdr:row>0</xdr:row>
                <xdr:rowOff>0</xdr:rowOff>
              </from>
              <to>
                <xdr:col>8</xdr:col>
                <xdr:colOff>373380</xdr:colOff>
                <xdr:row>1</xdr:row>
                <xdr:rowOff>45720</xdr:rowOff>
              </to>
            </anchor>
          </objectPr>
        </oleObject>
      </mc:Choice>
      <mc:Fallback>
        <oleObject progId="Equation.3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2"/>
  <sheetViews>
    <sheetView workbookViewId="0">
      <selection activeCell="AC2" sqref="AC2:AC102"/>
    </sheetView>
  </sheetViews>
  <sheetFormatPr defaultRowHeight="14.4" x14ac:dyDescent="0.3"/>
  <sheetData>
    <row r="1" spans="1:29" x14ac:dyDescent="0.3">
      <c r="A1" s="21" t="s">
        <v>12</v>
      </c>
      <c r="B1" s="21"/>
      <c r="D1" s="21" t="s">
        <v>13</v>
      </c>
      <c r="E1" s="21"/>
      <c r="G1" s="21" t="s">
        <v>14</v>
      </c>
      <c r="H1" s="21"/>
      <c r="J1" s="21" t="s">
        <v>15</v>
      </c>
      <c r="K1" s="21"/>
      <c r="M1" s="21" t="s">
        <v>16</v>
      </c>
      <c r="N1" s="21"/>
      <c r="P1" s="21" t="s">
        <v>17</v>
      </c>
      <c r="Q1" s="21"/>
      <c r="S1" s="21" t="s">
        <v>18</v>
      </c>
      <c r="T1" s="21"/>
      <c r="V1" s="21" t="s">
        <v>19</v>
      </c>
      <c r="W1" s="21"/>
      <c r="Y1" s="21" t="s">
        <v>20</v>
      </c>
      <c r="Z1" s="21"/>
      <c r="AB1" s="21" t="s">
        <v>21</v>
      </c>
      <c r="AC1" s="21"/>
    </row>
    <row r="2" spans="1:29" x14ac:dyDescent="0.3">
      <c r="A2" s="16" t="s">
        <v>22</v>
      </c>
      <c r="B2" s="16"/>
      <c r="D2" s="16" t="s">
        <v>22</v>
      </c>
      <c r="E2" s="16"/>
      <c r="G2" s="16" t="s">
        <v>22</v>
      </c>
      <c r="H2" s="16"/>
      <c r="J2" s="16" t="s">
        <v>22</v>
      </c>
      <c r="K2" s="16"/>
      <c r="M2" s="16" t="s">
        <v>22</v>
      </c>
      <c r="N2" s="16"/>
      <c r="P2" s="16" t="s">
        <v>22</v>
      </c>
      <c r="Q2" s="16"/>
      <c r="S2" s="16" t="s">
        <v>22</v>
      </c>
      <c r="T2" s="16"/>
      <c r="V2" s="16" t="s">
        <v>22</v>
      </c>
      <c r="W2" s="16"/>
      <c r="Y2" s="16" t="s">
        <v>22</v>
      </c>
      <c r="Z2" s="16"/>
      <c r="AB2" s="16" t="s">
        <v>22</v>
      </c>
      <c r="AC2" s="16"/>
    </row>
    <row r="3" spans="1:29" x14ac:dyDescent="0.3">
      <c r="A3" s="17">
        <v>31.488642737967893</v>
      </c>
      <c r="D3" s="17">
        <v>60.059176272770856</v>
      </c>
      <c r="G3" s="17">
        <v>45.646976458374411</v>
      </c>
      <c r="J3" s="17">
        <v>71.367061486234888</v>
      </c>
      <c r="M3" s="17">
        <v>41.499087122501805</v>
      </c>
      <c r="P3" s="17">
        <v>73.102388796396554</v>
      </c>
      <c r="S3" s="17">
        <v>26.026667758997064</v>
      </c>
      <c r="V3" s="17">
        <v>34.638217812171206</v>
      </c>
      <c r="Y3" s="17">
        <v>70.012619238987099</v>
      </c>
      <c r="AB3" s="17">
        <v>123.19156919838861</v>
      </c>
    </row>
    <row r="4" spans="1:29" x14ac:dyDescent="0.3">
      <c r="A4" s="17">
        <v>21.178265190683305</v>
      </c>
      <c r="D4" s="17">
        <v>63.021165184691199</v>
      </c>
      <c r="G4" s="17">
        <v>51.135219918069197</v>
      </c>
      <c r="J4" s="17">
        <v>75.485253495862707</v>
      </c>
      <c r="M4" s="17">
        <v>31.448054263164522</v>
      </c>
      <c r="P4" s="17">
        <v>96.746413419023156</v>
      </c>
      <c r="S4" s="17">
        <v>54.837572709657252</v>
      </c>
      <c r="V4" s="17">
        <v>22.10219759028405</v>
      </c>
      <c r="Y4" s="17">
        <v>82.332702681305818</v>
      </c>
      <c r="AB4" s="17">
        <v>103.04555669572437</v>
      </c>
    </row>
    <row r="5" spans="1:29" x14ac:dyDescent="0.3">
      <c r="A5" s="17">
        <v>46.317353583872318</v>
      </c>
      <c r="D5" s="17">
        <v>62.733297606027918</v>
      </c>
      <c r="G5" s="17">
        <v>43.975548022717703</v>
      </c>
      <c r="J5" s="17">
        <v>77.779499355820008</v>
      </c>
      <c r="M5" s="17">
        <v>26.797578205587342</v>
      </c>
      <c r="P5" s="17">
        <v>79.508323778863996</v>
      </c>
      <c r="S5" s="17">
        <v>9.9118995724711567</v>
      </c>
      <c r="V5" s="17">
        <v>48.174022822349798</v>
      </c>
      <c r="Y5" s="17">
        <v>60.26431396487169</v>
      </c>
      <c r="AB5" s="17">
        <v>99.32438186078798</v>
      </c>
    </row>
    <row r="6" spans="1:29" x14ac:dyDescent="0.3">
      <c r="A6" s="17">
        <v>26.841197571484372</v>
      </c>
      <c r="D6" s="17">
        <v>56.995284163858742</v>
      </c>
      <c r="G6" s="17">
        <v>54.542066562862601</v>
      </c>
      <c r="J6" s="17">
        <v>74.459138835954946</v>
      </c>
      <c r="M6" s="17">
        <v>26.869337337557226</v>
      </c>
      <c r="P6" s="17">
        <v>87.257855284260586</v>
      </c>
      <c r="S6" s="17">
        <v>28.625207808800042</v>
      </c>
      <c r="V6" s="17">
        <v>54.512018550594803</v>
      </c>
      <c r="Y6" s="17">
        <v>76.340042091323994</v>
      </c>
      <c r="AB6" s="17">
        <v>86.450075084576383</v>
      </c>
    </row>
    <row r="7" spans="1:29" x14ac:dyDescent="0.3">
      <c r="A7" s="17">
        <v>31.900507413665764</v>
      </c>
      <c r="D7" s="17">
        <v>63.385088120921864</v>
      </c>
      <c r="G7" s="17">
        <v>62.210443856019992</v>
      </c>
      <c r="J7" s="17">
        <v>49.504354996606708</v>
      </c>
      <c r="M7" s="17">
        <v>14.023743309080601</v>
      </c>
      <c r="P7" s="17">
        <v>86.562683008960448</v>
      </c>
      <c r="S7" s="17">
        <v>41.080737749580294</v>
      </c>
      <c r="V7" s="17">
        <v>49.586240720527712</v>
      </c>
      <c r="Y7" s="17">
        <v>59.431876201706473</v>
      </c>
      <c r="AB7" s="17">
        <v>75.650280248373747</v>
      </c>
    </row>
    <row r="8" spans="1:29" x14ac:dyDescent="0.3">
      <c r="A8" s="17">
        <v>22.031553119886667</v>
      </c>
      <c r="D8" s="17">
        <v>44.403948474209756</v>
      </c>
      <c r="G8" s="17">
        <v>51.800277686925256</v>
      </c>
      <c r="J8" s="17">
        <v>66.536598700913601</v>
      </c>
      <c r="M8" s="17">
        <v>23.164301486103795</v>
      </c>
      <c r="P8" s="17">
        <v>98.516799425706267</v>
      </c>
      <c r="S8" s="17">
        <v>26.932001522509381</v>
      </c>
      <c r="V8" s="17">
        <v>43.941200374247273</v>
      </c>
      <c r="Y8" s="17">
        <v>59.02326296956744</v>
      </c>
      <c r="AB8" s="17">
        <v>102.30879777518567</v>
      </c>
    </row>
    <row r="9" spans="1:29" x14ac:dyDescent="0.3">
      <c r="A9" s="17">
        <v>45.50462911836803</v>
      </c>
      <c r="D9" s="17">
        <v>62.810331807268085</v>
      </c>
      <c r="G9" s="17">
        <v>43.474209531996166</v>
      </c>
      <c r="J9" s="17">
        <v>65.481630321592093</v>
      </c>
      <c r="M9" s="17">
        <v>28.863436303508934</v>
      </c>
      <c r="P9" s="17">
        <v>83.335331964772195</v>
      </c>
      <c r="S9" s="17">
        <v>29.414069407066563</v>
      </c>
      <c r="V9" s="17">
        <v>45.457998794445302</v>
      </c>
      <c r="Y9" s="17">
        <v>63.364417605334893</v>
      </c>
      <c r="AB9" s="17">
        <v>97.669976892211707</v>
      </c>
    </row>
    <row r="10" spans="1:29" x14ac:dyDescent="0.3">
      <c r="A10" s="17">
        <v>23.051442288560793</v>
      </c>
      <c r="D10" s="17">
        <v>47.176288414048031</v>
      </c>
      <c r="G10" s="17">
        <v>62.234713722136803</v>
      </c>
      <c r="J10" s="17">
        <v>69.515955551032675</v>
      </c>
      <c r="M10" s="17">
        <v>39.054201655089855</v>
      </c>
      <c r="P10" s="17">
        <v>86.773603925248608</v>
      </c>
      <c r="S10" s="17">
        <v>41.743827599275392</v>
      </c>
      <c r="V10" s="17">
        <v>45.056229509937111</v>
      </c>
      <c r="Y10" s="17">
        <v>83.949556887382641</v>
      </c>
      <c r="AB10" s="17">
        <v>117.79253580025397</v>
      </c>
    </row>
    <row r="11" spans="1:29" x14ac:dyDescent="0.3">
      <c r="A11" s="17">
        <v>29.366846168413758</v>
      </c>
      <c r="D11" s="17">
        <v>70.761359590105712</v>
      </c>
      <c r="G11" s="17">
        <v>52.734514055191539</v>
      </c>
      <c r="J11" s="17">
        <v>65.800476426666137</v>
      </c>
      <c r="M11" s="17">
        <v>29.730712261225563</v>
      </c>
      <c r="P11" s="17">
        <v>80.602500474778935</v>
      </c>
      <c r="S11" s="17">
        <v>23.737401382531971</v>
      </c>
      <c r="V11" s="17">
        <v>43.117402810748899</v>
      </c>
      <c r="Y11" s="17">
        <v>70.321733750752173</v>
      </c>
      <c r="AB11" s="17">
        <v>104.142782472627</v>
      </c>
    </row>
    <row r="12" spans="1:29" x14ac:dyDescent="0.3">
      <c r="A12" s="17">
        <v>31.955322659341618</v>
      </c>
      <c r="D12" s="17">
        <v>64.592973255057586</v>
      </c>
      <c r="G12" s="17">
        <v>56.13082193012815</v>
      </c>
      <c r="J12" s="17">
        <v>94.049586500041187</v>
      </c>
      <c r="M12" s="17">
        <v>26.183055372966919</v>
      </c>
      <c r="P12" s="17">
        <v>89.674028003937565</v>
      </c>
      <c r="S12" s="17">
        <v>37.882408681325614</v>
      </c>
      <c r="V12" s="17">
        <v>42.959093889221549</v>
      </c>
      <c r="Y12" s="17">
        <v>71.043417796608992</v>
      </c>
      <c r="AB12" s="17">
        <v>110.67030552803772</v>
      </c>
    </row>
    <row r="13" spans="1:29" x14ac:dyDescent="0.3">
      <c r="A13" s="17">
        <v>31.709668140392751</v>
      </c>
      <c r="D13" s="17">
        <v>57.79056679471978</v>
      </c>
      <c r="G13" s="17">
        <v>53.668576482596109</v>
      </c>
      <c r="J13" s="17">
        <v>64.411302850494394</v>
      </c>
      <c r="M13" s="17">
        <v>24.852537383849267</v>
      </c>
      <c r="P13" s="17">
        <v>102.03417923534289</v>
      </c>
      <c r="S13" s="17">
        <v>25.076268533011898</v>
      </c>
      <c r="V13" s="17">
        <v>44.593296706734691</v>
      </c>
      <c r="Y13" s="17">
        <v>77.76294655224774</v>
      </c>
      <c r="AB13" s="17">
        <v>107.22602635505609</v>
      </c>
    </row>
    <row r="14" spans="1:29" x14ac:dyDescent="0.3">
      <c r="A14" s="17">
        <v>25.435737218940631</v>
      </c>
      <c r="D14" s="17">
        <v>38.505802573636174</v>
      </c>
      <c r="G14" s="17">
        <v>46.449324726199848</v>
      </c>
      <c r="J14" s="17">
        <v>65.318376022623852</v>
      </c>
      <c r="M14" s="17">
        <v>29.110207227204228</v>
      </c>
      <c r="P14" s="17">
        <v>91.884773155325092</v>
      </c>
      <c r="S14" s="17">
        <v>33.627133082773071</v>
      </c>
      <c r="V14" s="17">
        <v>48.726177055796143</v>
      </c>
      <c r="Y14" s="17">
        <v>64.789232005132362</v>
      </c>
      <c r="AB14" s="17">
        <v>115.37337084300816</v>
      </c>
    </row>
    <row r="15" spans="1:29" x14ac:dyDescent="0.3">
      <c r="A15" s="17">
        <v>26.956648828927428</v>
      </c>
      <c r="D15" s="17">
        <v>47.998198776040226</v>
      </c>
      <c r="G15" s="17">
        <v>52.323379248991841</v>
      </c>
      <c r="J15" s="17">
        <v>80.867006494663656</v>
      </c>
      <c r="M15" s="17">
        <v>29.537112671532668</v>
      </c>
      <c r="P15" s="17">
        <v>82.975281202234328</v>
      </c>
      <c r="S15" s="17">
        <v>45.215709936455823</v>
      </c>
      <c r="V15" s="17">
        <v>32.926616995537188</v>
      </c>
      <c r="Y15" s="17">
        <v>81.525571608217433</v>
      </c>
      <c r="AB15" s="17">
        <v>84.781879902584478</v>
      </c>
    </row>
    <row r="16" spans="1:29" x14ac:dyDescent="0.3">
      <c r="A16" s="17">
        <v>33.6696746974485</v>
      </c>
      <c r="D16" s="17">
        <v>54.735157997638453</v>
      </c>
      <c r="G16" s="17">
        <v>56.167349511088105</v>
      </c>
      <c r="J16" s="17">
        <v>73.390391611901578</v>
      </c>
      <c r="M16" s="17">
        <v>37.371231731667649</v>
      </c>
      <c r="P16" s="17">
        <v>87.24422195868101</v>
      </c>
      <c r="S16" s="17">
        <v>33.884906618623063</v>
      </c>
      <c r="V16" s="17">
        <v>39.54850012625684</v>
      </c>
      <c r="Y16" s="17">
        <v>75.155652615940198</v>
      </c>
      <c r="AB16" s="17">
        <v>93.097958395082969</v>
      </c>
    </row>
    <row r="17" spans="1:28" x14ac:dyDescent="0.3">
      <c r="A17" s="17">
        <v>30.756626832298934</v>
      </c>
      <c r="D17" s="17">
        <v>49.657203514070716</v>
      </c>
      <c r="G17" s="17">
        <v>47.985662503197091</v>
      </c>
      <c r="J17" s="17">
        <v>75.602123565040529</v>
      </c>
      <c r="M17" s="17">
        <v>25.140433384221978</v>
      </c>
      <c r="P17" s="17">
        <v>87.331078702700324</v>
      </c>
      <c r="S17" s="17">
        <v>40.226631275145337</v>
      </c>
      <c r="V17" s="17">
        <v>35.598053045687266</v>
      </c>
      <c r="Y17" s="17">
        <v>63.546384757792111</v>
      </c>
      <c r="AB17" s="17">
        <v>82.780900609213859</v>
      </c>
    </row>
    <row r="18" spans="1:28" x14ac:dyDescent="0.3">
      <c r="A18" s="17">
        <v>33.950735845137388</v>
      </c>
      <c r="D18" s="17">
        <v>69.081154530576896</v>
      </c>
      <c r="G18" s="17">
        <v>26.839753799140453</v>
      </c>
      <c r="J18" s="17">
        <v>53.364114086725749</v>
      </c>
      <c r="M18" s="17">
        <v>33.316793026897358</v>
      </c>
      <c r="P18" s="17">
        <v>107.45545887388289</v>
      </c>
      <c r="S18" s="17">
        <v>25.531561580719426</v>
      </c>
      <c r="V18" s="17">
        <v>38.641245055187028</v>
      </c>
      <c r="Y18" s="17">
        <v>47.55203366978094</v>
      </c>
      <c r="AB18" s="17">
        <v>85.339809427387081</v>
      </c>
    </row>
    <row r="19" spans="1:28" x14ac:dyDescent="0.3">
      <c r="A19" s="17">
        <v>36.916488928254694</v>
      </c>
      <c r="D19" s="17">
        <v>53.839173839660361</v>
      </c>
      <c r="G19" s="17">
        <v>45.378002495272085</v>
      </c>
      <c r="J19" s="17">
        <v>71.27292878460139</v>
      </c>
      <c r="M19" s="17">
        <v>33.664197265607072</v>
      </c>
      <c r="P19" s="17">
        <v>79.625794114544988</v>
      </c>
      <c r="S19" s="17">
        <v>43.343969840207137</v>
      </c>
      <c r="V19" s="17">
        <v>41.017561443295563</v>
      </c>
      <c r="Y19" s="17">
        <v>66.659801126952516</v>
      </c>
      <c r="AB19" s="17">
        <v>112.40337041963357</v>
      </c>
    </row>
    <row r="20" spans="1:28" x14ac:dyDescent="0.3">
      <c r="A20" s="17">
        <v>40.970106814056635</v>
      </c>
      <c r="D20" s="17">
        <v>66.891075372550404</v>
      </c>
      <c r="G20" s="17">
        <v>45.811872395279352</v>
      </c>
      <c r="J20" s="17">
        <v>65.091798155044671</v>
      </c>
      <c r="M20" s="17">
        <v>38.812266969471239</v>
      </c>
      <c r="P20" s="17">
        <v>98.130882633849978</v>
      </c>
      <c r="S20" s="17">
        <v>43.740100257564336</v>
      </c>
      <c r="V20" s="17">
        <v>59.136139725451358</v>
      </c>
      <c r="Y20" s="17">
        <v>59.190791893634014</v>
      </c>
      <c r="AB20" s="17">
        <v>105.01895556226373</v>
      </c>
    </row>
    <row r="21" spans="1:28" x14ac:dyDescent="0.3">
      <c r="A21" s="17">
        <v>22.809080140432343</v>
      </c>
      <c r="D21" s="17">
        <v>55.801636032410897</v>
      </c>
      <c r="G21" s="17">
        <v>51.68593714988674</v>
      </c>
      <c r="J21" s="17">
        <v>65.525649865157902</v>
      </c>
      <c r="M21" s="17">
        <v>31.272387635253835</v>
      </c>
      <c r="P21" s="17">
        <v>103.76181899104267</v>
      </c>
      <c r="S21" s="17">
        <v>34.646665274776751</v>
      </c>
      <c r="V21" s="17">
        <v>47.589445102785248</v>
      </c>
      <c r="Y21" s="17">
        <v>76.367190508171916</v>
      </c>
      <c r="AB21" s="17">
        <v>83.162342687137425</v>
      </c>
    </row>
    <row r="22" spans="1:28" x14ac:dyDescent="0.3">
      <c r="A22" s="17">
        <v>22.313059919979423</v>
      </c>
      <c r="D22" s="17">
        <v>61.829777147577261</v>
      </c>
      <c r="G22" s="17">
        <v>44.393783708801493</v>
      </c>
      <c r="J22" s="17">
        <v>71.740295374474954</v>
      </c>
      <c r="M22" s="17">
        <v>26.327501321502496</v>
      </c>
      <c r="P22" s="17">
        <v>84.172994774999097</v>
      </c>
      <c r="S22" s="17">
        <v>28.392377165146172</v>
      </c>
      <c r="V22" s="17">
        <v>36.055938153294846</v>
      </c>
      <c r="Y22" s="17">
        <v>67.84491819809773</v>
      </c>
      <c r="AB22" s="17">
        <v>102.49699496635003</v>
      </c>
    </row>
    <row r="23" spans="1:28" x14ac:dyDescent="0.3">
      <c r="A23" s="17">
        <v>32.148863131878898</v>
      </c>
      <c r="D23" s="17">
        <v>67.297367119463161</v>
      </c>
      <c r="G23" s="17">
        <v>43.386134065076476</v>
      </c>
      <c r="J23" s="17">
        <v>84.285205907071941</v>
      </c>
      <c r="M23" s="17">
        <v>30.262855337496148</v>
      </c>
      <c r="P23" s="17">
        <v>75.173926688730717</v>
      </c>
      <c r="S23" s="17">
        <v>25.656321516435128</v>
      </c>
      <c r="V23" s="17">
        <v>44.951421614241553</v>
      </c>
      <c r="Y23" s="17">
        <v>81.263500709901564</v>
      </c>
      <c r="AB23" s="17">
        <v>120.55858203675598</v>
      </c>
    </row>
    <row r="24" spans="1:28" x14ac:dyDescent="0.3">
      <c r="A24" s="17">
        <v>26.342558006290346</v>
      </c>
      <c r="D24" s="17">
        <v>59.072231275931699</v>
      </c>
      <c r="G24" s="17">
        <v>50.288179080598638</v>
      </c>
      <c r="J24" s="17">
        <v>64.374593370594084</v>
      </c>
      <c r="M24" s="17">
        <v>31.208616140502272</v>
      </c>
      <c r="P24" s="17">
        <v>98.976257959147915</v>
      </c>
      <c r="S24" s="17">
        <v>35.403637715062359</v>
      </c>
      <c r="V24" s="17">
        <v>28.523730406886898</v>
      </c>
      <c r="Y24" s="17">
        <v>80.480289347469807</v>
      </c>
      <c r="AB24" s="17">
        <v>101.81566974788439</v>
      </c>
    </row>
    <row r="25" spans="1:28" x14ac:dyDescent="0.3">
      <c r="A25" s="17">
        <v>46.818667063489556</v>
      </c>
      <c r="D25" s="17">
        <v>41.361033860594034</v>
      </c>
      <c r="G25" s="17">
        <v>55.840514631927363</v>
      </c>
      <c r="J25" s="17">
        <v>67.997349510114873</v>
      </c>
      <c r="M25" s="17">
        <v>27.093850652163383</v>
      </c>
      <c r="P25" s="17">
        <v>97.305316103156656</v>
      </c>
      <c r="S25" s="17">
        <v>21.927234077593312</v>
      </c>
      <c r="V25" s="17">
        <v>42.345639712875709</v>
      </c>
      <c r="Y25" s="17">
        <v>85.568321032333188</v>
      </c>
      <c r="AB25" s="17">
        <v>100.69708221417386</v>
      </c>
    </row>
    <row r="26" spans="1:28" x14ac:dyDescent="0.3">
      <c r="A26" s="17">
        <v>27.110699041513726</v>
      </c>
      <c r="D26" s="17">
        <v>63.691768597491318</v>
      </c>
      <c r="G26" s="17">
        <v>50.82147153079859</v>
      </c>
      <c r="J26" s="17">
        <v>65.786265571950935</v>
      </c>
      <c r="M26" s="17">
        <v>36.135978765087202</v>
      </c>
      <c r="P26" s="17">
        <v>91.995067577809095</v>
      </c>
      <c r="S26" s="17">
        <v>42.731970855384134</v>
      </c>
      <c r="V26" s="17">
        <v>43.788757693546358</v>
      </c>
      <c r="Y26" s="17">
        <v>79.384120858157985</v>
      </c>
      <c r="AB26" s="17">
        <v>89.32698872522451</v>
      </c>
    </row>
    <row r="27" spans="1:28" x14ac:dyDescent="0.3">
      <c r="A27" s="17">
        <v>25.955658960156143</v>
      </c>
      <c r="D27" s="17">
        <v>66.123837010818534</v>
      </c>
      <c r="G27" s="17">
        <v>38.453969308466185</v>
      </c>
      <c r="J27" s="17">
        <v>60.336573318927549</v>
      </c>
      <c r="M27" s="17">
        <v>19.756342984037474</v>
      </c>
      <c r="P27" s="17">
        <v>97.491144060622901</v>
      </c>
      <c r="S27" s="17">
        <v>30.015688783605583</v>
      </c>
      <c r="V27" s="17">
        <v>37.174855378834764</v>
      </c>
      <c r="Y27" s="17">
        <v>68.931195932527771</v>
      </c>
      <c r="AB27" s="17">
        <v>95.284201759204734</v>
      </c>
    </row>
    <row r="28" spans="1:28" x14ac:dyDescent="0.3">
      <c r="A28" s="17">
        <v>26.421865944284946</v>
      </c>
      <c r="D28" s="17">
        <v>59.740495013611508</v>
      </c>
      <c r="G28" s="17">
        <v>61.128940968774259</v>
      </c>
      <c r="J28" s="17">
        <v>80.291387297911569</v>
      </c>
      <c r="M28" s="17">
        <v>30.944123712542932</v>
      </c>
      <c r="P28" s="17">
        <v>91.786129359970801</v>
      </c>
      <c r="S28" s="17">
        <v>26.694566561927786</v>
      </c>
      <c r="V28" s="17">
        <v>64.553772290237248</v>
      </c>
      <c r="Y28" s="17">
        <v>96.039197109639645</v>
      </c>
      <c r="AB28" s="17">
        <v>109.28241661313223</v>
      </c>
    </row>
    <row r="29" spans="1:28" x14ac:dyDescent="0.3">
      <c r="A29" s="17">
        <v>39.525592759018764</v>
      </c>
      <c r="D29" s="17">
        <v>52.99235469152336</v>
      </c>
      <c r="G29" s="17">
        <v>52.220314172518556</v>
      </c>
      <c r="J29" s="17">
        <v>54.883334036567248</v>
      </c>
      <c r="M29" s="17">
        <v>32.97134647553321</v>
      </c>
      <c r="P29" s="17">
        <v>77.528863130137324</v>
      </c>
      <c r="S29" s="17">
        <v>21.181903169490397</v>
      </c>
      <c r="V29" s="17">
        <v>44.270710304699605</v>
      </c>
      <c r="Y29" s="17">
        <v>74.951380105921999</v>
      </c>
      <c r="AB29" s="17">
        <v>98.191321992635494</v>
      </c>
    </row>
    <row r="30" spans="1:28" x14ac:dyDescent="0.3">
      <c r="A30" s="17">
        <v>24.254085322609171</v>
      </c>
      <c r="D30" s="17">
        <v>58.708332213936956</v>
      </c>
      <c r="G30" s="17">
        <v>40.629519288631855</v>
      </c>
      <c r="J30" s="17">
        <v>78.437382348347455</v>
      </c>
      <c r="M30" s="17">
        <v>33.479526640148833</v>
      </c>
      <c r="P30" s="17">
        <v>91.871567292255349</v>
      </c>
      <c r="S30" s="17">
        <v>32.009676336456323</v>
      </c>
      <c r="V30" s="17">
        <v>42.111126504023559</v>
      </c>
      <c r="Y30" s="17">
        <v>66.606368313223356</v>
      </c>
      <c r="AB30" s="17">
        <v>87.898036124533974</v>
      </c>
    </row>
    <row r="31" spans="1:28" x14ac:dyDescent="0.3">
      <c r="A31" s="17">
        <v>49.18495399877429</v>
      </c>
      <c r="D31" s="17">
        <v>50.232477102836128</v>
      </c>
      <c r="G31" s="17">
        <v>43.906452573355637</v>
      </c>
      <c r="J31" s="17">
        <v>68.173439053061884</v>
      </c>
      <c r="M31" s="17">
        <v>30.257343799603404</v>
      </c>
      <c r="P31" s="17">
        <v>105.78620867803693</v>
      </c>
      <c r="S31" s="17">
        <v>50.210427464917302</v>
      </c>
      <c r="V31" s="17">
        <v>53.089727998594753</v>
      </c>
      <c r="Y31" s="17">
        <v>69.951421614241553</v>
      </c>
      <c r="AB31" s="17">
        <v>99.725719135312829</v>
      </c>
    </row>
    <row r="32" spans="1:28" x14ac:dyDescent="0.3">
      <c r="A32" s="17">
        <v>21.734621289651841</v>
      </c>
      <c r="D32" s="17">
        <v>55.638304426393006</v>
      </c>
      <c r="G32" s="17">
        <v>61.860311133204959</v>
      </c>
      <c r="J32" s="17">
        <v>71.848343345045578</v>
      </c>
      <c r="M32" s="17">
        <v>31.666912794462405</v>
      </c>
      <c r="P32" s="17">
        <v>100.93885657610372</v>
      </c>
      <c r="S32" s="17">
        <v>23.04058064808487</v>
      </c>
      <c r="V32" s="17">
        <v>45.94116785476217</v>
      </c>
      <c r="Y32" s="17">
        <v>77.765015652694274</v>
      </c>
      <c r="AB32" s="17">
        <v>107.78779849497369</v>
      </c>
    </row>
    <row r="33" spans="1:28" x14ac:dyDescent="0.3">
      <c r="A33" s="17">
        <v>25.476000549388118</v>
      </c>
      <c r="D33" s="17">
        <v>53.517126313236076</v>
      </c>
      <c r="G33" s="17">
        <v>61.290460406598868</v>
      </c>
      <c r="J33" s="17">
        <v>90.798688638024032</v>
      </c>
      <c r="M33" s="17">
        <v>39.348714229417965</v>
      </c>
      <c r="P33" s="17">
        <v>84.085683283628896</v>
      </c>
      <c r="S33" s="17">
        <v>13.114776114234701</v>
      </c>
      <c r="V33" s="17">
        <v>49.746607373817824</v>
      </c>
      <c r="Y33" s="17">
        <v>83.240355656307656</v>
      </c>
      <c r="AB33" s="17">
        <v>73.503145156428218</v>
      </c>
    </row>
    <row r="34" spans="1:28" x14ac:dyDescent="0.3">
      <c r="A34" s="17">
        <v>39.371942724101245</v>
      </c>
      <c r="D34" s="17">
        <v>66.059710813133279</v>
      </c>
      <c r="G34" s="17">
        <v>35.016693244688213</v>
      </c>
      <c r="J34" s="17">
        <v>86.07922968105413</v>
      </c>
      <c r="M34" s="17">
        <v>28.790449353691656</v>
      </c>
      <c r="P34" s="17">
        <v>83.311048456234857</v>
      </c>
      <c r="S34" s="17">
        <v>27.649535998789361</v>
      </c>
      <c r="V34" s="17">
        <v>53.282222552224994</v>
      </c>
      <c r="Y34" s="17">
        <v>56.733882906264625</v>
      </c>
      <c r="AB34" s="17">
        <v>98.670762124675093</v>
      </c>
    </row>
    <row r="35" spans="1:28" x14ac:dyDescent="0.3">
      <c r="A35" s="17">
        <v>19.587358868448064</v>
      </c>
      <c r="D35" s="17">
        <v>48.926047080894932</v>
      </c>
      <c r="G35" s="17">
        <v>55.566987510974286</v>
      </c>
      <c r="J35" s="17">
        <v>78.911001714295708</v>
      </c>
      <c r="M35" s="17">
        <v>24.368108673370443</v>
      </c>
      <c r="P35" s="17">
        <v>79.50253939256072</v>
      </c>
      <c r="S35" s="17">
        <v>39.799759936868213</v>
      </c>
      <c r="V35" s="17">
        <v>36.405411492451094</v>
      </c>
      <c r="Y35" s="17">
        <v>81.695192370098084</v>
      </c>
      <c r="AB35" s="17">
        <v>84.009309628163464</v>
      </c>
    </row>
    <row r="36" spans="1:28" x14ac:dyDescent="0.3">
      <c r="A36" s="17">
        <v>45.210971469059587</v>
      </c>
      <c r="D36" s="17">
        <v>64.167637825958082</v>
      </c>
      <c r="G36" s="17">
        <v>43.89172899100231</v>
      </c>
      <c r="J36" s="17">
        <v>68.542534740408882</v>
      </c>
      <c r="M36" s="17">
        <v>10.760039761662483</v>
      </c>
      <c r="P36" s="17">
        <v>96.695026968372986</v>
      </c>
      <c r="S36" s="17">
        <v>13.345787768485025</v>
      </c>
      <c r="V36" s="17">
        <v>33.247009241604246</v>
      </c>
      <c r="Y36" s="17">
        <v>82.907707969134208</v>
      </c>
      <c r="AB36" s="17">
        <v>88.495210345718078</v>
      </c>
    </row>
    <row r="37" spans="1:28" x14ac:dyDescent="0.3">
      <c r="A37" s="17">
        <v>34.430239641806111</v>
      </c>
      <c r="D37" s="17">
        <v>59.434713799928431</v>
      </c>
      <c r="G37" s="17">
        <v>50.135295294967364</v>
      </c>
      <c r="J37" s="17">
        <v>78.868983059073798</v>
      </c>
      <c r="M37" s="17">
        <v>34.110406734980643</v>
      </c>
      <c r="P37" s="17">
        <v>92.27730197366327</v>
      </c>
      <c r="S37" s="17">
        <v>24.560926097619813</v>
      </c>
      <c r="V37" s="17">
        <v>43.921191490808269</v>
      </c>
      <c r="Y37" s="17">
        <v>87.886486602947116</v>
      </c>
      <c r="AB37" s="17">
        <v>103.06880565403844</v>
      </c>
    </row>
    <row r="38" spans="1:28" x14ac:dyDescent="0.3">
      <c r="A38" s="17">
        <v>18.520648912526667</v>
      </c>
      <c r="D38" s="17">
        <v>60.024367636797251</v>
      </c>
      <c r="G38" s="17">
        <v>44.524423527764156</v>
      </c>
      <c r="J38" s="17">
        <v>72.209924332419178</v>
      </c>
      <c r="M38" s="17">
        <v>35.144802344148047</v>
      </c>
      <c r="P38" s="17">
        <v>93.504555934341624</v>
      </c>
      <c r="S38" s="17">
        <v>24.253198565274943</v>
      </c>
      <c r="V38" s="17">
        <v>35.922765391587745</v>
      </c>
      <c r="Y38" s="17">
        <v>54.351507009705529</v>
      </c>
      <c r="AB38" s="17">
        <v>96.358155840425752</v>
      </c>
    </row>
    <row r="39" spans="1:28" x14ac:dyDescent="0.3">
      <c r="A39" s="17">
        <v>34.647336027119309</v>
      </c>
      <c r="D39" s="17">
        <v>61.827564801715198</v>
      </c>
      <c r="G39" s="17">
        <v>68.766950233839452</v>
      </c>
      <c r="J39" s="17">
        <v>59.310754244797863</v>
      </c>
      <c r="M39" s="17">
        <v>24.996301211358514</v>
      </c>
      <c r="P39" s="17">
        <v>93.883815224980935</v>
      </c>
      <c r="S39" s="17">
        <v>31.094963408831973</v>
      </c>
      <c r="V39" s="17">
        <v>31.146963237843011</v>
      </c>
      <c r="Y39" s="17">
        <v>68.042596871528076</v>
      </c>
      <c r="AB39" s="17">
        <v>116.45844349695835</v>
      </c>
    </row>
    <row r="40" spans="1:28" x14ac:dyDescent="0.3">
      <c r="A40" s="17">
        <v>32.231454345746897</v>
      </c>
      <c r="D40" s="17">
        <v>54.221288943663239</v>
      </c>
      <c r="G40" s="17">
        <v>49.465080691152252</v>
      </c>
      <c r="J40" s="17">
        <v>75.854508344782516</v>
      </c>
      <c r="M40" s="17">
        <v>28.816199422435602</v>
      </c>
      <c r="P40" s="17">
        <v>90.509207893628627</v>
      </c>
      <c r="S40" s="17">
        <v>26.301687588129425</v>
      </c>
      <c r="V40" s="17">
        <v>53.364440873265266</v>
      </c>
      <c r="Y40" s="17">
        <v>67.589725353464019</v>
      </c>
      <c r="AB40" s="17">
        <v>109.64514583756682</v>
      </c>
    </row>
    <row r="41" spans="1:28" x14ac:dyDescent="0.3">
      <c r="A41" s="17">
        <v>38.164806786226109</v>
      </c>
      <c r="D41" s="17">
        <v>62.534998202463612</v>
      </c>
      <c r="G41" s="17">
        <v>54.339108272688463</v>
      </c>
      <c r="J41" s="17">
        <v>57.302362569607794</v>
      </c>
      <c r="M41" s="17">
        <v>35.641877578455023</v>
      </c>
      <c r="P41" s="17">
        <v>89.368083081208169</v>
      </c>
      <c r="S41" s="17">
        <v>37.963035386637785</v>
      </c>
      <c r="V41" s="17">
        <v>62.327920431853272</v>
      </c>
      <c r="Y41" s="17">
        <v>74.226285454933532</v>
      </c>
      <c r="AB41" s="17">
        <v>99.807596395839937</v>
      </c>
    </row>
    <row r="42" spans="1:28" x14ac:dyDescent="0.3">
      <c r="A42" s="17">
        <v>36.606824172195047</v>
      </c>
      <c r="D42" s="17">
        <v>54.710265127650928</v>
      </c>
      <c r="G42" s="17">
        <v>56.7965038397233</v>
      </c>
      <c r="J42" s="17">
        <v>71.723208242765395</v>
      </c>
      <c r="M42" s="17">
        <v>16.996317602461204</v>
      </c>
      <c r="P42" s="17">
        <v>87.28379407315515</v>
      </c>
      <c r="S42" s="17">
        <v>28.33887613931438</v>
      </c>
      <c r="V42" s="17">
        <v>41.76558672945248</v>
      </c>
      <c r="Y42" s="17">
        <v>69.822898644197267</v>
      </c>
      <c r="AB42" s="17">
        <v>92.848267993394984</v>
      </c>
    </row>
    <row r="43" spans="1:28" x14ac:dyDescent="0.3">
      <c r="A43" s="17">
        <v>26.375136106507853</v>
      </c>
      <c r="D43" s="17">
        <v>58.873032609481015</v>
      </c>
      <c r="G43" s="17">
        <v>49.269755335262744</v>
      </c>
      <c r="J43" s="17">
        <v>88.001264834310859</v>
      </c>
      <c r="M43" s="17">
        <v>40.609164746711031</v>
      </c>
      <c r="P43" s="17">
        <v>93.314225978101604</v>
      </c>
      <c r="S43" s="17">
        <v>30.932720922719454</v>
      </c>
      <c r="V43" s="17">
        <v>45.09677023626864</v>
      </c>
      <c r="Y43" s="17">
        <v>48.246341925114393</v>
      </c>
      <c r="AB43" s="17">
        <v>97.259965311968699</v>
      </c>
    </row>
    <row r="44" spans="1:28" x14ac:dyDescent="0.3">
      <c r="A44" s="17">
        <v>16.383700161240995</v>
      </c>
      <c r="D44" s="17">
        <v>59.741569354227977</v>
      </c>
      <c r="G44" s="17">
        <v>53.97219537262572</v>
      </c>
      <c r="J44" s="18">
        <v>49.396852722857147</v>
      </c>
      <c r="M44" s="17">
        <v>38.624956535641104</v>
      </c>
      <c r="P44" s="17">
        <v>96.511763785965741</v>
      </c>
      <c r="S44" s="17">
        <v>56.225097826682031</v>
      </c>
      <c r="V44" s="17">
        <v>40.11509258809383</v>
      </c>
      <c r="Y44" s="17">
        <v>68.425687408598606</v>
      </c>
      <c r="AB44" s="17">
        <v>101.84056716534542</v>
      </c>
    </row>
    <row r="45" spans="1:28" x14ac:dyDescent="0.3">
      <c r="A45" s="17">
        <v>21.333952493732795</v>
      </c>
      <c r="D45" s="17">
        <v>50.442124726541806</v>
      </c>
      <c r="G45" s="17">
        <v>42.933028352126712</v>
      </c>
      <c r="J45" s="17">
        <v>76.608911462535616</v>
      </c>
      <c r="M45" s="17">
        <v>22.636571732873563</v>
      </c>
      <c r="P45" s="17">
        <v>101.30723831010982</v>
      </c>
      <c r="S45" s="17">
        <v>18.108538673259318</v>
      </c>
      <c r="V45" s="17">
        <v>53.666756912134588</v>
      </c>
      <c r="Y45" s="17">
        <v>73.947684490412939</v>
      </c>
      <c r="AB45" s="17">
        <v>89.725506566173863</v>
      </c>
    </row>
    <row r="46" spans="1:28" x14ac:dyDescent="0.3">
      <c r="A46" s="17">
        <v>17.922019499819726</v>
      </c>
      <c r="D46" s="17">
        <v>52.719217516423669</v>
      </c>
      <c r="G46" s="17">
        <v>52.844321898010094</v>
      </c>
      <c r="J46" s="17">
        <v>70.68787358031841</v>
      </c>
      <c r="M46" s="17">
        <v>28.229793618520489</v>
      </c>
      <c r="P46" s="17">
        <v>96.261780072236434</v>
      </c>
      <c r="S46" s="17">
        <v>26.435701632435666</v>
      </c>
      <c r="V46" s="17">
        <v>44.835904418432619</v>
      </c>
      <c r="Y46" s="17">
        <v>75.457718543766532</v>
      </c>
      <c r="AB46" s="17">
        <v>96.797805579262786</v>
      </c>
    </row>
    <row r="47" spans="1:28" x14ac:dyDescent="0.3">
      <c r="A47" s="17">
        <v>24.573499861871824</v>
      </c>
      <c r="D47" s="17">
        <v>60.545414877706207</v>
      </c>
      <c r="G47" s="17">
        <v>43.75668949141982</v>
      </c>
      <c r="J47" s="17">
        <v>82.193163456686307</v>
      </c>
      <c r="M47" s="17">
        <v>28.638274973927764</v>
      </c>
      <c r="P47" s="17">
        <v>89.818528522155248</v>
      </c>
      <c r="S47" s="17">
        <v>5.7528712507337332</v>
      </c>
      <c r="V47" s="17">
        <v>48.366903911228292</v>
      </c>
      <c r="Y47" s="17">
        <v>69.452381871378748</v>
      </c>
      <c r="AB47" s="17">
        <v>96.194173945696093</v>
      </c>
    </row>
    <row r="48" spans="1:28" x14ac:dyDescent="0.3">
      <c r="A48" s="17">
        <v>30.556437953491695</v>
      </c>
      <c r="D48" s="17">
        <v>63.068253136007115</v>
      </c>
      <c r="G48" s="17">
        <v>48.174429265418439</v>
      </c>
      <c r="J48" s="17">
        <v>68.216981111909263</v>
      </c>
      <c r="M48" s="17">
        <v>26.388755789666902</v>
      </c>
      <c r="P48" s="17">
        <v>98.836359484121203</v>
      </c>
      <c r="S48" s="17">
        <v>39.388872967974748</v>
      </c>
      <c r="V48" s="17">
        <v>17.952718962915242</v>
      </c>
      <c r="Y48" s="17">
        <v>76.833272436779225</v>
      </c>
      <c r="AB48" s="17">
        <v>97.93722054164391</v>
      </c>
    </row>
    <row r="49" spans="1:28" x14ac:dyDescent="0.3">
      <c r="A49" s="17">
        <v>31.250155037268996</v>
      </c>
      <c r="D49" s="17">
        <v>69.366945050715003</v>
      </c>
      <c r="G49" s="17">
        <v>52.012925506278407</v>
      </c>
      <c r="J49" s="17">
        <v>61.718846104049589</v>
      </c>
      <c r="M49" s="17">
        <v>37.473836376448162</v>
      </c>
      <c r="P49" s="17">
        <v>92.302167558809742</v>
      </c>
      <c r="S49" s="17">
        <v>43.859016689821146</v>
      </c>
      <c r="V49" s="17">
        <v>57.124291970394552</v>
      </c>
      <c r="Y49" s="17">
        <v>70.382203779736301</v>
      </c>
      <c r="AB49" s="17">
        <v>114.70966708438937</v>
      </c>
    </row>
    <row r="50" spans="1:28" x14ac:dyDescent="0.3">
      <c r="A50" s="17">
        <v>25.213584043085575</v>
      </c>
      <c r="D50" s="17">
        <v>54.146419339813292</v>
      </c>
      <c r="G50" s="17">
        <v>37.79471297893906</v>
      </c>
      <c r="J50" s="17">
        <v>67.040072230447549</v>
      </c>
      <c r="M50" s="17">
        <v>34.917137630400248</v>
      </c>
      <c r="P50" s="17">
        <v>82.119519447442144</v>
      </c>
      <c r="S50" s="17">
        <v>11.749624566873536</v>
      </c>
      <c r="V50" s="17">
        <v>49.198693659418495</v>
      </c>
      <c r="Y50" s="17">
        <v>84.555689631379209</v>
      </c>
      <c r="AB50" s="17">
        <v>103.71387613995466</v>
      </c>
    </row>
    <row r="51" spans="1:28" x14ac:dyDescent="0.3">
      <c r="A51" s="17">
        <v>40.326166375307366</v>
      </c>
      <c r="D51" s="17">
        <v>67.384587661363184</v>
      </c>
      <c r="G51" s="17">
        <v>57.371859283011872</v>
      </c>
      <c r="J51" s="17">
        <v>76.901063898112625</v>
      </c>
      <c r="M51" s="17">
        <v>23.597816683177371</v>
      </c>
      <c r="P51" s="17">
        <v>88.37039467820432</v>
      </c>
      <c r="S51" s="17">
        <v>44.551278582075611</v>
      </c>
      <c r="V51" s="17">
        <v>39.333325048501138</v>
      </c>
      <c r="Y51" s="17">
        <v>75.763945409853477</v>
      </c>
      <c r="AB51" s="17">
        <v>87.80845089640934</v>
      </c>
    </row>
    <row r="52" spans="1:28" x14ac:dyDescent="0.3">
      <c r="A52" s="17">
        <v>31.806211002985947</v>
      </c>
      <c r="D52" s="17">
        <v>51.50518078749883</v>
      </c>
      <c r="G52" s="17">
        <v>61.794991223723628</v>
      </c>
      <c r="J52" s="17">
        <v>59.406433087424375</v>
      </c>
      <c r="M52" s="17">
        <v>29.349945483118063</v>
      </c>
      <c r="P52" s="17">
        <v>91.767939465935342</v>
      </c>
      <c r="S52" s="17">
        <v>37.566950444015674</v>
      </c>
      <c r="V52" s="17">
        <v>41.956842096551554</v>
      </c>
      <c r="Y52" s="17">
        <v>67.281395280879224</v>
      </c>
      <c r="AB52" s="17">
        <v>94.636164046823978</v>
      </c>
    </row>
    <row r="53" spans="1:28" x14ac:dyDescent="0.3">
      <c r="A53" s="17">
        <v>34.990743036614731</v>
      </c>
      <c r="D53" s="17">
        <v>65.452175173559226</v>
      </c>
      <c r="G53" s="17">
        <v>59.886614407150773</v>
      </c>
      <c r="J53" s="17">
        <v>63.461358371860115</v>
      </c>
      <c r="M53" s="17">
        <v>28.426865204237401</v>
      </c>
      <c r="P53" s="17">
        <v>97.024718797765672</v>
      </c>
      <c r="S53" s="17">
        <v>26.675160218728706</v>
      </c>
      <c r="V53" s="17">
        <v>39.035260897362605</v>
      </c>
      <c r="Y53" s="17">
        <v>66.091992215951905</v>
      </c>
      <c r="AB53" s="17">
        <v>92.269067661254667</v>
      </c>
    </row>
    <row r="54" spans="1:28" x14ac:dyDescent="0.3">
      <c r="A54" s="17">
        <v>28.85876604821533</v>
      </c>
      <c r="D54" s="17">
        <v>62.911622232204536</v>
      </c>
      <c r="G54" s="17">
        <v>53.756273372346186</v>
      </c>
      <c r="J54" s="17">
        <v>61.575714375358075</v>
      </c>
      <c r="M54" s="17">
        <v>30.520922185387462</v>
      </c>
      <c r="P54" s="17">
        <v>97.567377906525508</v>
      </c>
      <c r="S54" s="17">
        <v>30.078409811976599</v>
      </c>
      <c r="V54" s="17">
        <v>40.908842720382381</v>
      </c>
      <c r="Y54" s="17">
        <v>74.679077392211184</v>
      </c>
      <c r="AB54" s="17">
        <v>109.40194695431273</v>
      </c>
    </row>
    <row r="55" spans="1:28" x14ac:dyDescent="0.3">
      <c r="A55" s="17">
        <v>19.329280651872978</v>
      </c>
      <c r="D55" s="17">
        <v>54.090776453958824</v>
      </c>
      <c r="G55" s="17">
        <v>37.434471222513821</v>
      </c>
      <c r="J55" s="17">
        <v>74.294133759685792</v>
      </c>
      <c r="M55" s="17">
        <v>39.635832611820661</v>
      </c>
      <c r="P55" s="17">
        <v>92.38776920014061</v>
      </c>
      <c r="S55" s="17">
        <v>40.497524272068404</v>
      </c>
      <c r="V55" s="17">
        <v>45.500131136504933</v>
      </c>
      <c r="Y55" s="17">
        <v>60.726996657031123</v>
      </c>
      <c r="AB55" s="17">
        <v>115.64849299029447</v>
      </c>
    </row>
    <row r="56" spans="1:28" x14ac:dyDescent="0.3">
      <c r="A56" s="17">
        <v>34.274124876246788</v>
      </c>
      <c r="D56" s="17">
        <v>47.701139616547152</v>
      </c>
      <c r="G56" s="17">
        <v>47.05563141105813</v>
      </c>
      <c r="J56" s="17">
        <v>69.552721874351846</v>
      </c>
      <c r="M56" s="17">
        <v>32.24604036702658</v>
      </c>
      <c r="P56" s="17">
        <v>90.407453626394272</v>
      </c>
      <c r="S56" s="17">
        <v>31.37169990921393</v>
      </c>
      <c r="V56" s="17">
        <v>44.254600879794452</v>
      </c>
      <c r="Y56" s="17">
        <v>68.763314579264261</v>
      </c>
      <c r="AB56" s="17">
        <v>86.150942277163267</v>
      </c>
    </row>
    <row r="57" spans="1:28" x14ac:dyDescent="0.3">
      <c r="A57" s="17">
        <v>16.018010531552136</v>
      </c>
      <c r="D57" s="17">
        <v>63.880828671753989</v>
      </c>
      <c r="G57" s="17">
        <v>47.481029367918381</v>
      </c>
      <c r="J57" s="17">
        <v>72.008891897276044</v>
      </c>
      <c r="M57" s="17">
        <v>17.001119734486565</v>
      </c>
      <c r="P57" s="17">
        <v>79.583084243349731</v>
      </c>
      <c r="S57" s="17">
        <v>35.013748705096077</v>
      </c>
      <c r="V57" s="17">
        <v>53.989786692836788</v>
      </c>
      <c r="Y57" s="17">
        <v>57.46848177688662</v>
      </c>
      <c r="AB57" s="17">
        <v>109.44248768064426</v>
      </c>
    </row>
    <row r="58" spans="1:28" x14ac:dyDescent="0.3">
      <c r="A58" s="17">
        <v>29.695464794058353</v>
      </c>
      <c r="D58" s="17">
        <v>72.321493159106467</v>
      </c>
      <c r="G58" s="17">
        <v>51.314501787419431</v>
      </c>
      <c r="J58" s="17">
        <v>71.978469299501739</v>
      </c>
      <c r="M58" s="17">
        <v>24.647928360791411</v>
      </c>
      <c r="P58" s="17">
        <v>94.555631676339544</v>
      </c>
      <c r="S58" s="17">
        <v>31.696810159046436</v>
      </c>
      <c r="V58" s="17">
        <v>50.919105205975939</v>
      </c>
      <c r="Y58" s="17">
        <v>83.227509043645114</v>
      </c>
      <c r="AB58" s="17">
        <v>105.21076799486764</v>
      </c>
    </row>
    <row r="59" spans="1:28" x14ac:dyDescent="0.3">
      <c r="A59" s="17">
        <v>27.08128598285839</v>
      </c>
      <c r="D59" s="17">
        <v>58.370631146826781</v>
      </c>
      <c r="G59" s="17">
        <v>42.922714682208607</v>
      </c>
      <c r="J59" s="17">
        <v>68.150872215774143</v>
      </c>
      <c r="M59" s="17">
        <v>26.423352968122344</v>
      </c>
      <c r="P59" s="17">
        <v>94.388912202557549</v>
      </c>
      <c r="S59" s="17">
        <v>30.968839231063612</v>
      </c>
      <c r="V59" s="17">
        <v>30.400063451379538</v>
      </c>
      <c r="Y59" s="17">
        <v>58.648073667718563</v>
      </c>
      <c r="AB59" s="17">
        <v>98.150872215774143</v>
      </c>
    </row>
    <row r="60" spans="1:28" x14ac:dyDescent="0.3">
      <c r="A60" s="17">
        <v>40.459934856044129</v>
      </c>
      <c r="D60" s="17">
        <v>42.94475517468527</v>
      </c>
      <c r="G60" s="17">
        <v>56.525790468003834</v>
      </c>
      <c r="J60" s="17">
        <v>75.051083462603856</v>
      </c>
      <c r="M60" s="17">
        <v>28.215885170793626</v>
      </c>
      <c r="P60" s="17">
        <v>68.432315401732922</v>
      </c>
      <c r="S60" s="17">
        <v>46.566082194913179</v>
      </c>
      <c r="V60" s="17">
        <v>47.677347765711602</v>
      </c>
      <c r="Y60" s="17">
        <v>65.311532074993011</v>
      </c>
      <c r="AB60" s="17">
        <v>106.75138380756835</v>
      </c>
    </row>
    <row r="61" spans="1:28" x14ac:dyDescent="0.3">
      <c r="A61" s="17">
        <v>40.945077519863844</v>
      </c>
      <c r="D61" s="17">
        <v>55.839389157481492</v>
      </c>
      <c r="G61" s="17">
        <v>29.796830302802846</v>
      </c>
      <c r="J61" s="17">
        <v>84.319266483653337</v>
      </c>
      <c r="M61" s="17">
        <v>37.186336006270722</v>
      </c>
      <c r="P61" s="17">
        <v>86.377173374639824</v>
      </c>
      <c r="S61" s="17">
        <v>41.686097423080355</v>
      </c>
      <c r="V61" s="17">
        <v>41.93841346015688</v>
      </c>
      <c r="Y61" s="17">
        <v>69.330520950024948</v>
      </c>
      <c r="AB61" s="17">
        <v>90.069568411854561</v>
      </c>
    </row>
    <row r="62" spans="1:28" x14ac:dyDescent="0.3">
      <c r="A62" s="17">
        <v>50.849402062594891</v>
      </c>
      <c r="D62" s="17">
        <v>50.968296970095253</v>
      </c>
      <c r="G62" s="17">
        <v>54.317457751312759</v>
      </c>
      <c r="J62" s="17">
        <v>63.172514223260805</v>
      </c>
      <c r="M62" s="17">
        <v>30.85083001977182</v>
      </c>
      <c r="P62" s="17">
        <v>81.761706041870639</v>
      </c>
      <c r="S62" s="17">
        <v>34.342837200965732</v>
      </c>
      <c r="V62" s="17">
        <v>31.210582392232027</v>
      </c>
      <c r="Y62" s="17">
        <v>68.761006736458512</v>
      </c>
      <c r="AB62" s="17">
        <v>102.06903223443078</v>
      </c>
    </row>
    <row r="63" spans="1:28" x14ac:dyDescent="0.3">
      <c r="A63" s="17">
        <v>35.000401870347559</v>
      </c>
      <c r="D63" s="17">
        <v>64.882519988314016</v>
      </c>
      <c r="G63" s="17">
        <v>52.991619112435728</v>
      </c>
      <c r="J63" s="17">
        <v>67.722602529393043</v>
      </c>
      <c r="M63" s="17">
        <v>31.039047674566973</v>
      </c>
      <c r="P63" s="17">
        <v>91.147418515756726</v>
      </c>
      <c r="S63" s="17">
        <v>41.809652278316207</v>
      </c>
      <c r="V63" s="17">
        <v>60.645900930394419</v>
      </c>
      <c r="Y63" s="17">
        <v>79.760287866811268</v>
      </c>
      <c r="AB63" s="17">
        <v>99.440115061588585</v>
      </c>
    </row>
    <row r="64" spans="1:28" x14ac:dyDescent="0.3">
      <c r="A64" s="17">
        <v>21.021450114203617</v>
      </c>
      <c r="D64" s="17">
        <v>67.879405075073009</v>
      </c>
      <c r="G64" s="17">
        <v>58.157028332789196</v>
      </c>
      <c r="J64" s="17">
        <v>69.643819137418177</v>
      </c>
      <c r="M64" s="17">
        <v>26.484566509025171</v>
      </c>
      <c r="P64" s="17">
        <v>88.186885932227597</v>
      </c>
      <c r="S64" s="17">
        <v>17.704859449877404</v>
      </c>
      <c r="V64" s="17">
        <v>53.752817848289851</v>
      </c>
      <c r="Y64" s="17">
        <v>65.692451193463057</v>
      </c>
      <c r="AB64" s="17">
        <v>98.968883119232487</v>
      </c>
    </row>
    <row r="65" spans="1:28" x14ac:dyDescent="0.3">
      <c r="A65" s="17">
        <v>41.674637789838016</v>
      </c>
      <c r="D65" s="17">
        <v>57.615950633189641</v>
      </c>
      <c r="G65" s="17">
        <v>64.877018656989094</v>
      </c>
      <c r="J65" s="17">
        <v>60.866035659564659</v>
      </c>
      <c r="M65" s="17">
        <v>38.105876077024732</v>
      </c>
      <c r="P65" s="17">
        <v>105.65545971971005</v>
      </c>
      <c r="S65" s="17">
        <v>29.711178588768234</v>
      </c>
      <c r="V65" s="17">
        <v>40.837208643933991</v>
      </c>
      <c r="Y65" s="17">
        <v>71.867806531663518</v>
      </c>
      <c r="AB65" s="17">
        <v>101.51393351188744</v>
      </c>
    </row>
    <row r="66" spans="1:28" x14ac:dyDescent="0.3">
      <c r="A66" s="17">
        <v>31.98118868866004</v>
      </c>
      <c r="D66" s="17">
        <v>61.216026248584967</v>
      </c>
      <c r="G66" s="17">
        <v>53.512756165946485</v>
      </c>
      <c r="J66" s="17">
        <v>93.69270077906549</v>
      </c>
      <c r="M66" s="17">
        <v>25.105945345130749</v>
      </c>
      <c r="P66" s="17">
        <v>88.127805156400427</v>
      </c>
      <c r="S66" s="17">
        <v>34.052924396091839</v>
      </c>
      <c r="V66" s="17">
        <v>44.786177795613185</v>
      </c>
      <c r="Y66" s="17">
        <v>55.68287082889583</v>
      </c>
      <c r="AB66" s="17">
        <v>99.259193828038406</v>
      </c>
    </row>
    <row r="67" spans="1:28" x14ac:dyDescent="0.3">
      <c r="A67" s="17">
        <v>37.852686394471675</v>
      </c>
      <c r="D67" s="17">
        <v>65.720187346014427</v>
      </c>
      <c r="G67" s="17">
        <v>41.962663443700876</v>
      </c>
      <c r="J67" s="17">
        <v>67.213069491408532</v>
      </c>
      <c r="M67" s="17">
        <v>34.784765224030707</v>
      </c>
      <c r="P67" s="17">
        <v>94.97067958349362</v>
      </c>
      <c r="S67" s="17">
        <v>22.936898252082756</v>
      </c>
      <c r="V67" s="17">
        <v>56.959991752519272</v>
      </c>
      <c r="Y67" s="17">
        <v>58.010222295997664</v>
      </c>
      <c r="AB67" s="17">
        <v>101.25903625303181</v>
      </c>
    </row>
    <row r="68" spans="1:28" x14ac:dyDescent="0.3">
      <c r="A68" s="17">
        <v>31.590888132341206</v>
      </c>
      <c r="D68" s="17">
        <v>58.212297214195132</v>
      </c>
      <c r="G68" s="17">
        <v>46.659721546166111</v>
      </c>
      <c r="J68" s="17">
        <v>73.984087015851401</v>
      </c>
      <c r="M68" s="17">
        <v>10.83687387406826</v>
      </c>
      <c r="P68" s="17">
        <v>87.60838363727089</v>
      </c>
      <c r="S68" s="17">
        <v>35.310926098900381</v>
      </c>
      <c r="V68" s="17">
        <v>43.266696366044926</v>
      </c>
      <c r="Y68" s="17">
        <v>61.833647072780877</v>
      </c>
      <c r="AB68" s="17">
        <v>79.807216732297093</v>
      </c>
    </row>
    <row r="69" spans="1:28" x14ac:dyDescent="0.3">
      <c r="A69" s="17">
        <v>38.497408998664469</v>
      </c>
      <c r="D69" s="17">
        <v>70.457424650667235</v>
      </c>
      <c r="G69" s="17">
        <v>69.133331079501659</v>
      </c>
      <c r="J69" s="17">
        <v>57.790715749724768</v>
      </c>
      <c r="M69" s="17">
        <v>39.110490282182582</v>
      </c>
      <c r="P69" s="17">
        <v>91.404659997206181</v>
      </c>
      <c r="S69" s="17">
        <v>36.768686944269575</v>
      </c>
      <c r="V69" s="17">
        <v>39.120958035637159</v>
      </c>
      <c r="Y69" s="17">
        <v>63.820017607504269</v>
      </c>
      <c r="AB69" s="17">
        <v>101.22820438264171</v>
      </c>
    </row>
    <row r="70" spans="1:28" x14ac:dyDescent="0.3">
      <c r="A70" s="17">
        <v>27.439535945886746</v>
      </c>
      <c r="D70" s="17">
        <v>54.526035607123049</v>
      </c>
      <c r="G70" s="17">
        <v>58.925007932703011</v>
      </c>
      <c r="J70" s="17">
        <v>72.114393282681704</v>
      </c>
      <c r="M70" s="17">
        <v>31.546068233437836</v>
      </c>
      <c r="P70" s="17">
        <v>77.541232258081436</v>
      </c>
      <c r="S70" s="17">
        <v>32.574415702838451</v>
      </c>
      <c r="V70" s="17">
        <v>52.775361154926941</v>
      </c>
      <c r="Y70" s="17">
        <v>74.722642188426107</v>
      </c>
      <c r="AB70" s="17">
        <v>97.985639765829546</v>
      </c>
    </row>
    <row r="71" spans="1:28" x14ac:dyDescent="0.3">
      <c r="A71" s="17">
        <v>34.026969691039994</v>
      </c>
      <c r="D71" s="17">
        <v>58.104202632021043</v>
      </c>
      <c r="G71" s="17">
        <v>38.82804447930539</v>
      </c>
      <c r="J71" s="17">
        <v>66.618521436175797</v>
      </c>
      <c r="M71" s="17">
        <v>22.546067915100139</v>
      </c>
      <c r="P71" s="17">
        <v>91.078215063898824</v>
      </c>
      <c r="S71" s="17">
        <v>33.955949523515301</v>
      </c>
      <c r="V71" s="17">
        <v>32.745468388311565</v>
      </c>
      <c r="Y71" s="17">
        <v>65.599932844925206</v>
      </c>
      <c r="AB71" s="17">
        <v>87.832529768638778</v>
      </c>
    </row>
    <row r="72" spans="1:28" x14ac:dyDescent="0.3">
      <c r="A72" s="17">
        <v>38.179249562090263</v>
      </c>
      <c r="D72" s="17">
        <v>54.699569469958078</v>
      </c>
      <c r="G72" s="17">
        <v>39.70947444831836</v>
      </c>
      <c r="J72" s="17">
        <v>76.188315637700725</v>
      </c>
      <c r="M72" s="17">
        <v>35.790743671241216</v>
      </c>
      <c r="P72" s="17">
        <v>86.35003405273892</v>
      </c>
      <c r="S72" s="17">
        <v>27.545603491744259</v>
      </c>
      <c r="V72" s="17">
        <v>36.305367075256072</v>
      </c>
      <c r="Y72" s="17">
        <v>60.934315974300262</v>
      </c>
      <c r="AB72" s="17">
        <v>103.29897602568963</v>
      </c>
    </row>
    <row r="73" spans="1:28" x14ac:dyDescent="0.3">
      <c r="A73" s="17">
        <v>27.320073816808872</v>
      </c>
      <c r="D73" s="17">
        <v>65.889360181754455</v>
      </c>
      <c r="G73" s="17">
        <v>38.726156061602524</v>
      </c>
      <c r="J73" s="17">
        <v>50.4977051098831</v>
      </c>
      <c r="M73" s="17">
        <v>24.266036082990468</v>
      </c>
      <c r="P73" s="17">
        <v>86.339847712079063</v>
      </c>
      <c r="S73" s="17">
        <v>37.621042641403619</v>
      </c>
      <c r="V73" s="17">
        <v>44.782346549181966</v>
      </c>
      <c r="Y73" s="17">
        <v>66.036603988613933</v>
      </c>
      <c r="AB73" s="17">
        <v>93.931669450830668</v>
      </c>
    </row>
    <row r="74" spans="1:28" x14ac:dyDescent="0.3">
      <c r="A74" s="17">
        <v>28.371022229548544</v>
      </c>
      <c r="D74" s="17">
        <v>69.953805601981003</v>
      </c>
      <c r="G74" s="17">
        <v>34.628620950388722</v>
      </c>
      <c r="J74" s="17">
        <v>81.792758414230775</v>
      </c>
      <c r="M74" s="17">
        <v>28.448236055992311</v>
      </c>
      <c r="P74" s="17">
        <v>93.927243596990593</v>
      </c>
      <c r="S74" s="17">
        <v>23.933511177601758</v>
      </c>
      <c r="V74" s="17">
        <v>36.936783771961927</v>
      </c>
      <c r="Y74" s="17">
        <v>80.573467079666443</v>
      </c>
      <c r="AB74" s="17">
        <v>95.944585862162057</v>
      </c>
    </row>
    <row r="75" spans="1:28" x14ac:dyDescent="0.3">
      <c r="A75" s="17">
        <v>23.479714248678647</v>
      </c>
      <c r="D75" s="17">
        <v>57.107055378364748</v>
      </c>
      <c r="G75" s="17">
        <v>40.733085724059492</v>
      </c>
      <c r="J75" s="17">
        <v>83.9657458930742</v>
      </c>
      <c r="M75" s="17">
        <v>23.877172528300434</v>
      </c>
      <c r="P75" s="17">
        <v>80.425749274436384</v>
      </c>
      <c r="S75" s="17">
        <v>53.458778741769493</v>
      </c>
      <c r="V75" s="17">
        <v>61.66649040998891</v>
      </c>
      <c r="Y75" s="17">
        <v>65.986900103162043</v>
      </c>
      <c r="AB75" s="17">
        <v>111.95999175251927</v>
      </c>
    </row>
    <row r="76" spans="1:28" x14ac:dyDescent="0.3">
      <c r="A76" s="17">
        <v>21.782478900859132</v>
      </c>
      <c r="D76" s="17">
        <v>55.023479186784243</v>
      </c>
      <c r="G76" s="17">
        <v>62.186296771687921</v>
      </c>
      <c r="J76" s="17">
        <v>54.291389409918338</v>
      </c>
      <c r="M76" s="17">
        <v>31.381042693537893</v>
      </c>
      <c r="P76" s="17">
        <v>102.25696905748919</v>
      </c>
      <c r="S76" s="17">
        <v>31.551086370454868</v>
      </c>
      <c r="V76" s="17">
        <v>39.58042339028907</v>
      </c>
      <c r="Y76" s="17">
        <v>64.263134794891812</v>
      </c>
      <c r="AB76" s="17">
        <v>93.287951838283334</v>
      </c>
    </row>
    <row r="77" spans="1:28" x14ac:dyDescent="0.3">
      <c r="A77" s="17">
        <v>30.107411324279383</v>
      </c>
      <c r="D77" s="17">
        <v>49.876989729964407</v>
      </c>
      <c r="G77" s="17">
        <v>45.643876218309742</v>
      </c>
      <c r="J77" s="17">
        <v>61.181903169490397</v>
      </c>
      <c r="M77" s="17">
        <v>31.283656274608802</v>
      </c>
      <c r="P77" s="17">
        <v>93.267596184741706</v>
      </c>
      <c r="S77" s="17">
        <v>19.91556822147686</v>
      </c>
      <c r="V77" s="17">
        <v>39.01056811620947</v>
      </c>
      <c r="Y77" s="17">
        <v>66.987276063009631</v>
      </c>
      <c r="AB77" s="17">
        <v>114.10089680575766</v>
      </c>
    </row>
    <row r="78" spans="1:28" x14ac:dyDescent="0.3">
      <c r="A78" s="17">
        <v>16.012408044189215</v>
      </c>
      <c r="D78" s="17">
        <v>60.343653709933278</v>
      </c>
      <c r="G78" s="17">
        <v>56.123025286797201</v>
      </c>
      <c r="J78" s="17">
        <v>75.977528871881077</v>
      </c>
      <c r="M78" s="17">
        <v>38.804190656519495</v>
      </c>
      <c r="P78" s="17">
        <v>102.73572706850246</v>
      </c>
      <c r="S78" s="17">
        <v>29.575686615571612</v>
      </c>
      <c r="V78" s="17">
        <v>49.774017270392505</v>
      </c>
      <c r="Y78" s="17">
        <v>68.259704625525046</v>
      </c>
      <c r="AB78" s="17">
        <v>110.9683469418087</v>
      </c>
    </row>
    <row r="79" spans="1:28" x14ac:dyDescent="0.3">
      <c r="A79" s="17">
        <v>33.861787263303995</v>
      </c>
      <c r="D79" s="17">
        <v>53.644328242226038</v>
      </c>
      <c r="G79" s="17">
        <v>62.81481672776863</v>
      </c>
      <c r="J79" s="17">
        <v>57.412911650608294</v>
      </c>
      <c r="M79" s="17">
        <v>33.075056156376377</v>
      </c>
      <c r="P79" s="17">
        <v>83.715755408629775</v>
      </c>
      <c r="S79" s="17">
        <v>31.498460733273532</v>
      </c>
      <c r="V79" s="17">
        <v>53.356846592505462</v>
      </c>
      <c r="Y79" s="17">
        <v>69.362717062467709</v>
      </c>
      <c r="AB79" s="17">
        <v>112.23834260599688</v>
      </c>
    </row>
    <row r="80" spans="1:28" x14ac:dyDescent="0.3">
      <c r="A80" s="17">
        <v>28.028279151185416</v>
      </c>
      <c r="D80" s="17">
        <v>52.225657479139045</v>
      </c>
      <c r="G80" s="17">
        <v>42.805816191321355</v>
      </c>
      <c r="J80" s="17">
        <v>61.090135154081509</v>
      </c>
      <c r="M80" s="17">
        <v>24.318709468643647</v>
      </c>
      <c r="P80" s="17">
        <v>78.717609085142612</v>
      </c>
      <c r="S80" s="17">
        <v>29.80682332534343</v>
      </c>
      <c r="V80" s="17">
        <v>51.663253770966548</v>
      </c>
      <c r="Y80" s="17">
        <v>72.285241862409748</v>
      </c>
      <c r="AB80" s="17">
        <v>102.97432052320801</v>
      </c>
    </row>
    <row r="81" spans="1:28" x14ac:dyDescent="0.3">
      <c r="A81" s="17">
        <v>31.756025085342117</v>
      </c>
      <c r="D81" s="17">
        <v>52.990587998065166</v>
      </c>
      <c r="G81" s="17">
        <v>54.155170927333529</v>
      </c>
      <c r="J81" s="17">
        <v>62.840366758173332</v>
      </c>
      <c r="M81" s="17">
        <v>28.272419361455832</v>
      </c>
      <c r="P81" s="17">
        <v>95.560523277381435</v>
      </c>
      <c r="S81" s="17">
        <v>35.792867341369856</v>
      </c>
      <c r="V81" s="17">
        <v>46.647936187509913</v>
      </c>
      <c r="Y81" s="17">
        <v>70.938871380640194</v>
      </c>
      <c r="AB81" s="17">
        <v>97.819850250380114</v>
      </c>
    </row>
    <row r="82" spans="1:28" x14ac:dyDescent="0.3">
      <c r="A82" s="17">
        <v>32.920023689512163</v>
      </c>
      <c r="D82" s="17">
        <v>67.602081950608408</v>
      </c>
      <c r="G82" s="17">
        <v>51.359051111649023</v>
      </c>
      <c r="J82" s="17">
        <v>79.251857591152657</v>
      </c>
      <c r="M82" s="17">
        <v>28.343578226922546</v>
      </c>
      <c r="P82" s="17">
        <v>90.36027813621331</v>
      </c>
      <c r="S82" s="17">
        <v>44.862553143757395</v>
      </c>
      <c r="V82" s="17">
        <v>64.863091438310221</v>
      </c>
      <c r="Y82" s="17">
        <v>61.912397945270641</v>
      </c>
      <c r="AB82" s="17">
        <v>97.569238985306583</v>
      </c>
    </row>
    <row r="83" spans="1:28" x14ac:dyDescent="0.3">
      <c r="A83" s="17">
        <v>25.825783116742969</v>
      </c>
      <c r="D83" s="17">
        <v>63.130867298750672</v>
      </c>
      <c r="G83" s="17">
        <v>55.58867895961157</v>
      </c>
      <c r="J83" s="17">
        <v>69.081114765431266</v>
      </c>
      <c r="M83" s="17">
        <v>24.89946731046075</v>
      </c>
      <c r="P83" s="17">
        <v>91.492371666245162</v>
      </c>
      <c r="S83" s="17">
        <v>22.227731127059087</v>
      </c>
      <c r="V83" s="17">
        <v>29.880969350342639</v>
      </c>
      <c r="Y83" s="17">
        <v>88.323680706089363</v>
      </c>
      <c r="AB83" s="17">
        <v>109.84687176242005</v>
      </c>
    </row>
    <row r="84" spans="1:28" x14ac:dyDescent="0.3">
      <c r="A84" s="17">
        <v>27.979666659375653</v>
      </c>
      <c r="D84" s="17">
        <v>54.539110730329412</v>
      </c>
      <c r="G84" s="17">
        <v>44.862769199244212</v>
      </c>
      <c r="J84" s="17">
        <v>49.818949213949963</v>
      </c>
      <c r="M84" s="17">
        <v>30.255965915130218</v>
      </c>
      <c r="P84" s="17">
        <v>94.756439011543989</v>
      </c>
      <c r="S84" s="17">
        <v>24.141853676410392</v>
      </c>
      <c r="V84" s="17">
        <v>47.03622221306432</v>
      </c>
      <c r="Y84" s="17">
        <v>85.519663065788336</v>
      </c>
      <c r="AB84" s="17">
        <v>91.004483490542043</v>
      </c>
    </row>
    <row r="85" spans="1:28" x14ac:dyDescent="0.3">
      <c r="A85" s="17">
        <v>34.824523784918711</v>
      </c>
      <c r="D85" s="17">
        <v>70.110834409715608</v>
      </c>
      <c r="G85" s="17">
        <v>46.314970758248819</v>
      </c>
      <c r="J85" s="17">
        <v>67.040868038311601</v>
      </c>
      <c r="M85" s="17">
        <v>25.895977917825803</v>
      </c>
      <c r="P85" s="17">
        <v>96.792806743760593</v>
      </c>
      <c r="S85" s="17">
        <v>36.477193892351352</v>
      </c>
      <c r="V85" s="17">
        <v>61.104331734823063</v>
      </c>
      <c r="Y85" s="17">
        <v>56.85098034911789</v>
      </c>
      <c r="AB85" s="17">
        <v>88.231729730614461</v>
      </c>
    </row>
    <row r="86" spans="1:28" x14ac:dyDescent="0.3">
      <c r="A86" s="17">
        <v>37.509188435506076</v>
      </c>
      <c r="D86" s="17">
        <v>58.771463651792146</v>
      </c>
      <c r="G86" s="17">
        <v>56.887505605845945</v>
      </c>
      <c r="J86" s="17">
        <v>63.160929534496972</v>
      </c>
      <c r="M86" s="17">
        <v>34.659636942960788</v>
      </c>
      <c r="P86" s="17">
        <v>75.79565726686269</v>
      </c>
      <c r="S86" s="17">
        <v>35.06498736285721</v>
      </c>
      <c r="V86" s="17">
        <v>55.026087693404406</v>
      </c>
      <c r="Y86" s="17">
        <v>69.606313849653816</v>
      </c>
      <c r="AB86" s="17">
        <v>88.975628184562083</v>
      </c>
    </row>
    <row r="87" spans="1:28" x14ac:dyDescent="0.3">
      <c r="A87" s="17">
        <v>42.089476513210684</v>
      </c>
      <c r="D87" s="17">
        <v>61.003450051939581</v>
      </c>
      <c r="G87" s="17">
        <v>62.567350040626479</v>
      </c>
      <c r="J87" s="17">
        <v>58.733611644420307</v>
      </c>
      <c r="M87" s="17">
        <v>23.520232237642631</v>
      </c>
      <c r="P87" s="17">
        <v>84.780446286313236</v>
      </c>
      <c r="S87" s="17">
        <v>30.129671207105275</v>
      </c>
      <c r="V87" s="17">
        <v>44.825195118319243</v>
      </c>
      <c r="Y87" s="17">
        <v>50.487518769223243</v>
      </c>
      <c r="AB87" s="17">
        <v>111.76827026938554</v>
      </c>
    </row>
    <row r="88" spans="1:28" x14ac:dyDescent="0.3">
      <c r="A88" s="17">
        <v>44.345678209792823</v>
      </c>
      <c r="D88" s="17">
        <v>53.443593666597735</v>
      </c>
      <c r="G88" s="17">
        <v>58.170534329110524</v>
      </c>
      <c r="J88" s="17">
        <v>72.593401404737961</v>
      </c>
      <c r="M88" s="17">
        <v>26.428291524352971</v>
      </c>
      <c r="P88" s="17">
        <v>85.974430930800736</v>
      </c>
      <c r="S88" s="17">
        <v>30.112834186438704</v>
      </c>
      <c r="V88" s="17">
        <v>30.832619131542742</v>
      </c>
      <c r="Y88" s="17">
        <v>86.36144588701427</v>
      </c>
      <c r="AB88" s="17">
        <v>128.35367922671139</v>
      </c>
    </row>
    <row r="89" spans="1:28" x14ac:dyDescent="0.3">
      <c r="A89" s="17">
        <v>31.853959474829026</v>
      </c>
      <c r="D89" s="17">
        <v>49.745697348553222</v>
      </c>
      <c r="G89" s="17">
        <v>52.977069470944116</v>
      </c>
      <c r="J89" s="17">
        <v>75.252877599559724</v>
      </c>
      <c r="M89" s="17">
        <v>29.104634298419114</v>
      </c>
      <c r="P89" s="17">
        <v>78.165072863921523</v>
      </c>
      <c r="S89" s="17">
        <v>27.178065314074047</v>
      </c>
      <c r="V89" s="17">
        <v>46.270609573111869</v>
      </c>
      <c r="Y89" s="17">
        <v>94.705877876840532</v>
      </c>
      <c r="AB89" s="17">
        <v>112.96421032748185</v>
      </c>
    </row>
    <row r="90" spans="1:28" x14ac:dyDescent="0.3">
      <c r="A90" s="17">
        <v>34.813518899027258</v>
      </c>
      <c r="D90" s="17">
        <v>58.35247081136913</v>
      </c>
      <c r="G90" s="17">
        <v>55.894160040043062</v>
      </c>
      <c r="J90" s="17">
        <v>76.009577191434801</v>
      </c>
      <c r="M90" s="17">
        <v>22.452821970800869</v>
      </c>
      <c r="P90" s="17">
        <v>88.663652149843983</v>
      </c>
      <c r="S90" s="17">
        <v>12.39786691556219</v>
      </c>
      <c r="V90" s="17">
        <v>42.975487531221006</v>
      </c>
      <c r="Y90" s="17">
        <v>71.170417363027809</v>
      </c>
      <c r="AB90" s="17">
        <v>118.74113877420314</v>
      </c>
    </row>
    <row r="91" spans="1:28" x14ac:dyDescent="0.3">
      <c r="A91" s="17">
        <v>25.206999301444739</v>
      </c>
      <c r="D91" s="17">
        <v>78.831487977877259</v>
      </c>
      <c r="G91" s="17">
        <v>31.810615281574428</v>
      </c>
      <c r="J91" s="17">
        <v>72.41342377194087</v>
      </c>
      <c r="M91" s="17">
        <v>30.235290826822165</v>
      </c>
      <c r="P91" s="17">
        <v>94.645162334782071</v>
      </c>
      <c r="S91" s="17">
        <v>39.378163667861372</v>
      </c>
      <c r="V91" s="17">
        <v>46.089574652723968</v>
      </c>
      <c r="Y91" s="17">
        <v>85.368414096883498</v>
      </c>
      <c r="AB91" s="17">
        <v>93.787582752702292</v>
      </c>
    </row>
    <row r="92" spans="1:28" x14ac:dyDescent="0.3">
      <c r="A92" s="17">
        <v>24.480704117449932</v>
      </c>
      <c r="D92" s="17">
        <v>69.581049198459368</v>
      </c>
      <c r="G92" s="17">
        <v>32.443350745597854</v>
      </c>
      <c r="J92" s="17">
        <v>84.782244761590846</v>
      </c>
      <c r="M92" s="17">
        <v>39.644181773182936</v>
      </c>
      <c r="P92" s="17">
        <v>84.345598679501563</v>
      </c>
      <c r="S92" s="17">
        <v>38.760684977460187</v>
      </c>
      <c r="V92" s="17">
        <v>50.552965376409702</v>
      </c>
      <c r="Y92" s="17">
        <v>77.846983862691559</v>
      </c>
      <c r="AB92" s="17">
        <v>110.30698513204698</v>
      </c>
    </row>
    <row r="93" spans="1:28" x14ac:dyDescent="0.3">
      <c r="A93" s="17">
        <v>31.430144038749859</v>
      </c>
      <c r="D93" s="17">
        <v>53.563840234855888</v>
      </c>
      <c r="G93" s="17">
        <v>61.777146937674843</v>
      </c>
      <c r="J93" s="17">
        <v>63.218807503581047</v>
      </c>
      <c r="M93" s="17">
        <v>30.744780663808342</v>
      </c>
      <c r="P93" s="17">
        <v>90.250038283411413</v>
      </c>
      <c r="S93" s="17">
        <v>34.110302143089939</v>
      </c>
      <c r="V93" s="17">
        <v>57.761279322148766</v>
      </c>
      <c r="Y93" s="17">
        <v>60.358514878607821</v>
      </c>
      <c r="AB93" s="17">
        <v>93.877327142399736</v>
      </c>
    </row>
    <row r="94" spans="1:28" x14ac:dyDescent="0.3">
      <c r="A94" s="17">
        <v>21.004187904763967</v>
      </c>
      <c r="D94" s="17">
        <v>61.713111714707338</v>
      </c>
      <c r="G94" s="17">
        <v>60.741523510660045</v>
      </c>
      <c r="J94" s="17">
        <v>66.612848462973488</v>
      </c>
      <c r="M94" s="17">
        <v>37.400603863061406</v>
      </c>
      <c r="P94" s="17">
        <v>96.518584996229038</v>
      </c>
      <c r="S94" s="17">
        <v>35.586014140135376</v>
      </c>
      <c r="V94" s="17">
        <v>55.390613169874996</v>
      </c>
      <c r="Y94" s="17">
        <v>78.857659850036725</v>
      </c>
      <c r="AB94" s="17">
        <v>92.931998349376954</v>
      </c>
    </row>
    <row r="95" spans="1:28" x14ac:dyDescent="0.3">
      <c r="A95" s="17">
        <v>31.874705048976466</v>
      </c>
      <c r="D95" s="17">
        <v>58.383841557370033</v>
      </c>
      <c r="G95" s="17">
        <v>55.572819645749405</v>
      </c>
      <c r="J95" s="17">
        <v>59.883713169547264</v>
      </c>
      <c r="M95" s="17">
        <v>28.527832758554723</v>
      </c>
      <c r="P95" s="17">
        <v>87.047252691118047</v>
      </c>
      <c r="S95" s="17">
        <v>22.678294802317396</v>
      </c>
      <c r="V95" s="17">
        <v>35.975766195333563</v>
      </c>
      <c r="Y95" s="17">
        <v>65.038228917110246</v>
      </c>
      <c r="AB95" s="17">
        <v>114.92753654019907</v>
      </c>
    </row>
    <row r="96" spans="1:28" x14ac:dyDescent="0.3">
      <c r="A96" s="17">
        <v>14.90311554633081</v>
      </c>
      <c r="D96" s="17">
        <v>53.611095305823255</v>
      </c>
      <c r="G96" s="17">
        <v>48.358898665173911</v>
      </c>
      <c r="J96" s="17">
        <v>76.999425750109367</v>
      </c>
      <c r="M96" s="17">
        <v>34.515763976087328</v>
      </c>
      <c r="P96" s="17">
        <v>98.810511644696817</v>
      </c>
      <c r="S96" s="17">
        <v>34.908201844955329</v>
      </c>
      <c r="V96" s="17">
        <v>58.345834304345772</v>
      </c>
      <c r="Y96" s="17">
        <v>71.565797447256045</v>
      </c>
      <c r="AB96" s="17">
        <v>103.54474423147622</v>
      </c>
    </row>
    <row r="97" spans="1:28" x14ac:dyDescent="0.3">
      <c r="A97" s="17">
        <v>11.68175807222724</v>
      </c>
      <c r="D97" s="17">
        <v>60.50621338232304</v>
      </c>
      <c r="G97" s="17">
        <v>45.956335396840586</v>
      </c>
      <c r="J97" s="17">
        <v>66.12994088238338</v>
      </c>
      <c r="M97" s="17">
        <v>37.187277333287057</v>
      </c>
      <c r="P97" s="17">
        <v>71.773144099861383</v>
      </c>
      <c r="S97" s="17">
        <v>33.151512828480918</v>
      </c>
      <c r="V97" s="17">
        <v>36.598610904475208</v>
      </c>
      <c r="Y97" s="17">
        <v>86.137983038788661</v>
      </c>
      <c r="AB97" s="17">
        <v>113.24956429016311</v>
      </c>
    </row>
    <row r="98" spans="1:28" x14ac:dyDescent="0.3">
      <c r="A98" s="17">
        <v>27.978402461740188</v>
      </c>
      <c r="D98" s="17">
        <v>51.994204719958361</v>
      </c>
      <c r="G98" s="17">
        <v>34.941878210520372</v>
      </c>
      <c r="J98" s="17">
        <v>90.739207684528083</v>
      </c>
      <c r="M98" s="17">
        <v>30.817460659163771</v>
      </c>
      <c r="P98" s="17">
        <v>84.364425219828263</v>
      </c>
      <c r="S98" s="17">
        <v>25.883877090818714</v>
      </c>
      <c r="V98" s="17">
        <v>45.030217961466406</v>
      </c>
      <c r="Y98" s="17">
        <v>76.234699867491145</v>
      </c>
      <c r="AB98" s="17">
        <v>92.414700500376057</v>
      </c>
    </row>
    <row r="99" spans="1:28" x14ac:dyDescent="0.3">
      <c r="A99" s="17">
        <v>19.772986737079918</v>
      </c>
      <c r="D99" s="17">
        <v>42.087319949641824</v>
      </c>
      <c r="G99" s="17">
        <v>28.951273078564554</v>
      </c>
      <c r="J99" s="17">
        <v>71.810235517041292</v>
      </c>
      <c r="M99" s="17">
        <v>18.594554451992735</v>
      </c>
      <c r="P99" s="17">
        <v>107.06051989458501</v>
      </c>
      <c r="S99" s="17">
        <v>39.010432222567033</v>
      </c>
      <c r="V99" s="17">
        <v>54.734458217280917</v>
      </c>
      <c r="Y99" s="17">
        <v>87.276670405408368</v>
      </c>
      <c r="AB99" s="17">
        <v>101.10496785055147</v>
      </c>
    </row>
    <row r="100" spans="1:28" x14ac:dyDescent="0.3">
      <c r="A100" s="17">
        <v>25.566195138962939</v>
      </c>
      <c r="D100" s="17">
        <v>49.252582963672467</v>
      </c>
      <c r="G100" s="17">
        <v>39.434668350440916</v>
      </c>
      <c r="J100" s="17">
        <v>76.268192009883933</v>
      </c>
      <c r="M100" s="17">
        <v>24.890899870370049</v>
      </c>
      <c r="P100" s="17">
        <v>92.995375325554051</v>
      </c>
      <c r="S100" s="17">
        <v>28.149314706097357</v>
      </c>
      <c r="V100" s="17">
        <v>40.942926034331322</v>
      </c>
      <c r="Y100" s="17">
        <v>78.885990609996952</v>
      </c>
      <c r="AB100" s="17">
        <v>96.257417933520628</v>
      </c>
    </row>
    <row r="101" spans="1:28" x14ac:dyDescent="0.3">
      <c r="A101" s="17">
        <v>33.515333446557634</v>
      </c>
      <c r="D101" s="17">
        <v>53.711160186649067</v>
      </c>
      <c r="G101" s="17">
        <v>41.85125943768071</v>
      </c>
      <c r="J101" s="17">
        <v>77.186349648691248</v>
      </c>
      <c r="M101" s="17">
        <v>26.64356209905236</v>
      </c>
      <c r="P101" s="17">
        <v>102.16285454574972</v>
      </c>
      <c r="S101" s="17">
        <v>22.769994605623651</v>
      </c>
      <c r="V101" s="17">
        <v>34.423849910963327</v>
      </c>
      <c r="Y101" s="17">
        <v>65.187363310833462</v>
      </c>
      <c r="AB101" s="17">
        <v>96.826772985514253</v>
      </c>
    </row>
    <row r="102" spans="1:28" x14ac:dyDescent="0.3">
      <c r="A102" s="17">
        <v>34.983303369954228</v>
      </c>
      <c r="D102" s="17">
        <v>56.614315023180097</v>
      </c>
      <c r="G102" s="17">
        <v>40.627165971091017</v>
      </c>
      <c r="J102" s="17">
        <v>73.920399649359751</v>
      </c>
      <c r="M102" s="17">
        <v>31.659279860177776</v>
      </c>
      <c r="P102" s="17">
        <v>99.518134902464226</v>
      </c>
      <c r="S102" s="17">
        <v>18.80978182569379</v>
      </c>
      <c r="V102" s="17">
        <v>50.453284757095389</v>
      </c>
      <c r="Y102" s="17">
        <v>59.698221725120675</v>
      </c>
      <c r="AB102" s="17">
        <v>90.55153239169158</v>
      </c>
    </row>
  </sheetData>
  <mergeCells count="10">
    <mergeCell ref="S1:T1"/>
    <mergeCell ref="V1:W1"/>
    <mergeCell ref="Y1:Z1"/>
    <mergeCell ref="AB1:AC1"/>
    <mergeCell ref="A1:B1"/>
    <mergeCell ref="D1:E1"/>
    <mergeCell ref="G1:H1"/>
    <mergeCell ref="J1:K1"/>
    <mergeCell ref="M1:N1"/>
    <mergeCell ref="P1:Q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Приклад</vt:lpstr>
      <vt:lpstr>Варіанти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2023-04-10T20:49:25Z</dcterms:modified>
</cp:coreProperties>
</file>