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9320" windowHeight="11370" activeTab="1"/>
  </bookViews>
  <sheets>
    <sheet name="титул" sheetId="1" r:id="rId1"/>
    <sheet name="система" sheetId="2" r:id="rId2"/>
  </sheets>
  <definedNames>
    <definedName name="_xlnm.Print_Titles" localSheetId="1">'система'!$2:$2</definedName>
    <definedName name="_xlnm.Print_Area" localSheetId="1">'система'!$A$1:$G$63</definedName>
    <definedName name="_xlnm.Print_Area" localSheetId="0">'титул'!$A$1:$W$47</definedName>
  </definedNames>
  <calcPr fullCalcOnLoad="1"/>
</workbook>
</file>

<file path=xl/sharedStrings.xml><?xml version="1.0" encoding="utf-8"?>
<sst xmlns="http://schemas.openxmlformats.org/spreadsheetml/2006/main" count="211" uniqueCount="84">
  <si>
    <t>Навчальний тиждень</t>
  </si>
  <si>
    <t>Години</t>
  </si>
  <si>
    <t>Лекція</t>
  </si>
  <si>
    <t>Практичне заняття</t>
  </si>
  <si>
    <t>СРС</t>
  </si>
  <si>
    <t xml:space="preserve">Підготовка до занять </t>
  </si>
  <si>
    <t>S</t>
  </si>
  <si>
    <t>Форма підсумкового контролю:</t>
  </si>
  <si>
    <t>Навчальні тижні</t>
  </si>
  <si>
    <t>Сесія</t>
  </si>
  <si>
    <t>Лекції</t>
  </si>
  <si>
    <t>Практичні заняття</t>
  </si>
  <si>
    <t>Лабораторні заняття</t>
  </si>
  <si>
    <t>Екзамен</t>
  </si>
  <si>
    <t>Самостійна робота</t>
  </si>
  <si>
    <t>Загальний обсяг годин</t>
  </si>
  <si>
    <t>ВСЬОГО балів на тиждень</t>
  </si>
  <si>
    <t xml:space="preserve">НАКОПИЧЕННЯ балів </t>
  </si>
  <si>
    <t>Вивчення теоретичного матеріалу</t>
  </si>
  <si>
    <t>Виконання практичних завдань</t>
  </si>
  <si>
    <t>МІНІСТЕРСТВО ОСВІТИ І НАУКИ УКРАЇНИ</t>
  </si>
  <si>
    <t>ХАРКІВСЬКИЙ НАЦІОНАЛЬНИЙ ЕКОНОМІЧНИЙ УНІВЕРСИТЕТ ІМЕНІ СЕМЕНА КУЗНЕЦЯ</t>
  </si>
  <si>
    <t>ЗАТВЕРДЖУЮ</t>
  </si>
  <si>
    <t>Декан   факультету ________________</t>
  </si>
  <si>
    <t>«____» __________________  20       р.</t>
  </si>
  <si>
    <t>РОБОЧИЙ ПЛАН</t>
  </si>
  <si>
    <t>(ТЕХНОЛОГІЧНА КАРТА)</t>
  </si>
  <si>
    <t>.</t>
  </si>
  <si>
    <t>навчальний рік : ________</t>
  </si>
  <si>
    <t xml:space="preserve">Загальний обяг годин за </t>
  </si>
  <si>
    <t>навчльною дисципліною:</t>
  </si>
  <si>
    <t>2. НАКОПИЧУВАННЯ РЕЙТИНГОВИХ БАЛІВ З НАВЧАЛЬНОЇ ДИСЦИПЛІНИ</t>
  </si>
  <si>
    <t>Консультації *</t>
  </si>
  <si>
    <t>з навчальної дисципліни</t>
  </si>
  <si>
    <r>
      <t>«</t>
    </r>
    <r>
      <rPr>
        <b/>
        <u val="single"/>
        <sz val="16"/>
        <color indexed="8"/>
        <rFont val="Times New Roman"/>
        <family val="1"/>
      </rPr>
      <t>Методологія наукових досліджень</t>
    </r>
    <r>
      <rPr>
        <b/>
        <sz val="16"/>
        <color indexed="8"/>
        <rFont val="Times New Roman"/>
        <family val="1"/>
      </rPr>
      <t>»</t>
    </r>
  </si>
  <si>
    <t>3</t>
  </si>
  <si>
    <t>4</t>
  </si>
  <si>
    <t>18-20</t>
  </si>
  <si>
    <r>
      <t>Протокол №</t>
    </r>
    <r>
      <rPr>
        <u val="single"/>
        <sz val="13"/>
        <color indexed="8"/>
        <rFont val="Times New Roman"/>
        <family val="1"/>
      </rPr>
      <t xml:space="preserve"> 1</t>
    </r>
  </si>
  <si>
    <t>Завідувач кафедри   _______Людмила ГРИНЕВИЧ</t>
  </si>
  <si>
    <t>Лектор : Гриневич Л. В.</t>
  </si>
  <si>
    <t>Викладач: Гриневич Л. В.</t>
  </si>
  <si>
    <r>
      <t xml:space="preserve">кафедра, що викладає: </t>
    </r>
    <r>
      <rPr>
        <u val="single"/>
        <sz val="13"/>
        <color indexed="8"/>
        <rFont val="Times New Roman"/>
        <family val="1"/>
      </rPr>
      <t>маркетингу</t>
    </r>
  </si>
  <si>
    <t>семестр : 1</t>
  </si>
  <si>
    <t>для студентів факультету менеджменту і маркетингу</t>
  </si>
  <si>
    <t>2023-2024</t>
  </si>
  <si>
    <r>
      <t xml:space="preserve">Затверджено на засідані кафедри </t>
    </r>
    <r>
      <rPr>
        <u val="single"/>
        <sz val="13"/>
        <color indexed="8"/>
        <rFont val="Times New Roman"/>
        <family val="1"/>
      </rPr>
      <t>«30» серпня 2023 р.</t>
    </r>
  </si>
  <si>
    <t xml:space="preserve">залік </t>
  </si>
  <si>
    <t>спеціальність 075 Маркетинг</t>
  </si>
  <si>
    <t>ОПП (ОНП) Маркетинг</t>
  </si>
  <si>
    <t>курс (рік навчання) 1</t>
  </si>
  <si>
    <t xml:space="preserve">групи 8.03.075.010.23.1-2 </t>
  </si>
  <si>
    <t>Форми організації  освітнього процесу</t>
  </si>
  <si>
    <r>
      <t xml:space="preserve">Загальне навантаженння здобувачів вищої освіти, </t>
    </r>
    <r>
      <rPr>
        <i/>
        <sz val="14"/>
        <color indexed="8"/>
        <rFont val="Times New Roman"/>
        <family val="1"/>
      </rPr>
      <t>години на тиждень</t>
    </r>
  </si>
  <si>
    <t>1. РОЗПОДІЛ ГОДИН ЗА ТИЖДНЯМИ НАВЧАННЯ</t>
  </si>
  <si>
    <t>Види навчальних занять (НЗ)</t>
  </si>
  <si>
    <t>Самостійна робота (СР)</t>
  </si>
  <si>
    <t>Підсумковий контроль (ПК)</t>
  </si>
  <si>
    <t>Навчальні заняття</t>
  </si>
  <si>
    <t>залік</t>
  </si>
  <si>
    <t>Поточний контроль</t>
  </si>
  <si>
    <t>Підсумковий контроль</t>
  </si>
  <si>
    <t>Контрольні заходи</t>
  </si>
  <si>
    <t>Кількість балів</t>
  </si>
  <si>
    <t>Залік</t>
  </si>
  <si>
    <t>Презетація</t>
  </si>
  <si>
    <t>НЗ</t>
  </si>
  <si>
    <t>СР</t>
  </si>
  <si>
    <t>Форми організації освітнього процесу</t>
  </si>
  <si>
    <t>Максимальна кількість балів по дисципліні</t>
  </si>
  <si>
    <t>Сессія</t>
  </si>
  <si>
    <t xml:space="preserve">Змістовий модуль 1. Теоретичні аспекти наукового пізнання
</t>
  </si>
  <si>
    <t xml:space="preserve">Тема 1. Наука й наукові дослідження в сучасному світі. </t>
  </si>
  <si>
    <t>Тема 2. Науковий метод та основи методології досліджень</t>
  </si>
  <si>
    <t>Тема 3. Технологія наукових досліджень в сфері маркетингу</t>
  </si>
  <si>
    <t>Тема 4. Самостійна робота студента в системі навчального процесу.</t>
  </si>
  <si>
    <t>Тема 5. Підготовка наукових публікацій</t>
  </si>
  <si>
    <t>Тема практичного заняття «Наука та наукова діяльність (сутність, мета, завдання)»</t>
  </si>
  <si>
    <t>Тема практичного заняття «Технологія наукових досліджень»</t>
  </si>
  <si>
    <t>Тема практичного заняття «Співвідношення теорії та філософії науки»</t>
  </si>
  <si>
    <t>Тема практичного заняття «Роль та місце самостійної роботи студентів у Болонській системі навчання»</t>
  </si>
  <si>
    <t>Тема практичного заняття «Написання наукової статті до фахового видання»</t>
  </si>
  <si>
    <t>Питання для самостійного опрацювання:
1. Законодавство України у сфері розвитку науки та наукової діяльності 
2. Сучасні форми інституціональної підтримки розвитку науки у світі</t>
  </si>
  <si>
    <t>Питання для самостійного опрацювання:
1. Висунення наукових гіпотез на основі використання методу мозкового штурму
2. Бібліографічний апарат наукових досліджень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</si>
</sst>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Symbol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sz val="14"/>
      <color indexed="9"/>
      <name val="Times New Roman"/>
      <family val="1"/>
    </font>
    <font>
      <b/>
      <sz val="11"/>
      <color indexed="8"/>
      <name val="Symbol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inden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67" fillId="0" borderId="0" xfId="0" applyFont="1" applyAlignment="1">
      <alignment/>
    </xf>
    <xf numFmtId="0" fontId="3" fillId="0" borderId="0" xfId="0" applyFont="1" applyAlignment="1">
      <alignment vertical="top"/>
    </xf>
    <xf numFmtId="0" fontId="67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9" fontId="14" fillId="0" borderId="0" xfId="57" applyNumberFormat="1" applyFont="1" applyFill="1" applyAlignment="1">
      <alignment horizontal="left" vertical="center" wrapText="1" indent="1"/>
    </xf>
    <xf numFmtId="1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5" fillId="0" borderId="15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>
      <alignment horizontal="center" vertical="center" textRotation="90" wrapText="1"/>
    </xf>
    <xf numFmtId="0" fontId="10" fillId="33" borderId="37" xfId="0" applyFont="1" applyFill="1" applyBorder="1" applyAlignment="1">
      <alignment horizontal="center" vertical="center" textRotation="90" wrapText="1"/>
    </xf>
    <xf numFmtId="0" fontId="10" fillId="33" borderId="38" xfId="0" applyFont="1" applyFill="1" applyBorder="1" applyAlignment="1">
      <alignment horizontal="center" vertical="center" textRotation="90" wrapText="1"/>
    </xf>
    <xf numFmtId="0" fontId="6" fillId="33" borderId="39" xfId="0" applyFont="1" applyFill="1" applyBorder="1" applyAlignment="1">
      <alignment horizontal="right" vertical="center" wrapText="1" indent="1"/>
    </xf>
    <xf numFmtId="0" fontId="6" fillId="33" borderId="40" xfId="0" applyFont="1" applyFill="1" applyBorder="1" applyAlignment="1">
      <alignment horizontal="right" vertical="center" wrapText="1" indent="1"/>
    </xf>
    <xf numFmtId="0" fontId="6" fillId="33" borderId="41" xfId="0" applyFont="1" applyFill="1" applyBorder="1" applyAlignment="1">
      <alignment horizontal="right" vertical="center" wrapText="1" inden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right" vertical="center" wrapText="1" inden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 readingOrder="1"/>
    </xf>
    <xf numFmtId="0" fontId="7" fillId="35" borderId="0" xfId="0" applyFont="1" applyFill="1" applyBorder="1" applyAlignment="1">
      <alignment horizontal="center" vertical="center" wrapText="1" readingOrder="1"/>
    </xf>
    <xf numFmtId="0" fontId="7" fillId="35" borderId="47" xfId="0" applyFont="1" applyFill="1" applyBorder="1" applyAlignment="1">
      <alignment horizontal="center" vertical="center" wrapText="1" readingOrder="1"/>
    </xf>
    <xf numFmtId="0" fontId="7" fillId="34" borderId="0" xfId="0" applyFont="1" applyFill="1" applyBorder="1" applyAlignment="1">
      <alignment vertical="center" textRotation="90" wrapText="1"/>
    </xf>
    <xf numFmtId="0" fontId="7" fillId="35" borderId="15" xfId="0" applyFont="1" applyFill="1" applyBorder="1" applyAlignment="1">
      <alignment vertical="center" textRotation="90" wrapText="1"/>
    </xf>
    <xf numFmtId="0" fontId="8" fillId="34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/>
    </xf>
    <xf numFmtId="0" fontId="7" fillId="35" borderId="15" xfId="0" applyFont="1" applyFill="1" applyBorder="1" applyAlignment="1">
      <alignment vertical="center" textRotation="90" wrapText="1"/>
    </xf>
    <xf numFmtId="0" fontId="2" fillId="0" borderId="53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35" borderId="42" xfId="0" applyFont="1" applyFill="1" applyBorder="1" applyAlignment="1">
      <alignment horizontal="right" vertical="center" wrapText="1"/>
    </xf>
    <xf numFmtId="0" fontId="7" fillId="35" borderId="43" xfId="0" applyFont="1" applyFill="1" applyBorder="1" applyAlignment="1">
      <alignment horizontal="right" vertical="center" wrapText="1"/>
    </xf>
    <xf numFmtId="0" fontId="7" fillId="35" borderId="55" xfId="0" applyFont="1" applyFill="1" applyBorder="1" applyAlignment="1">
      <alignment horizontal="right" vertical="center" wrapText="1"/>
    </xf>
    <xf numFmtId="0" fontId="7" fillId="35" borderId="56" xfId="0" applyFont="1" applyFill="1" applyBorder="1" applyAlignment="1" applyProtection="1">
      <alignment horizontal="center" vertical="center" wrapText="1"/>
      <protection locked="0"/>
    </xf>
    <xf numFmtId="0" fontId="7" fillId="35" borderId="57" xfId="0" applyFont="1" applyFill="1" applyBorder="1" applyAlignment="1" applyProtection="1">
      <alignment horizontal="center" vertical="center" wrapText="1"/>
      <protection locked="0"/>
    </xf>
    <xf numFmtId="0" fontId="6" fillId="35" borderId="29" xfId="0" applyFont="1" applyFill="1" applyBorder="1" applyAlignment="1">
      <alignment horizontal="center" vertical="center"/>
    </xf>
    <xf numFmtId="192" fontId="7" fillId="35" borderId="56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43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wrapText="1"/>
    </xf>
    <xf numFmtId="0" fontId="47" fillId="0" borderId="51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/>
    </xf>
    <xf numFmtId="0" fontId="70" fillId="0" borderId="15" xfId="0" applyFont="1" applyBorder="1" applyAlignment="1">
      <alignment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textRotation="90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textRotation="90" wrapText="1"/>
    </xf>
    <xf numFmtId="0" fontId="70" fillId="0" borderId="15" xfId="0" applyFont="1" applyBorder="1" applyAlignment="1">
      <alignment vertical="center"/>
    </xf>
    <xf numFmtId="49" fontId="47" fillId="0" borderId="51" xfId="0" applyNumberFormat="1" applyFont="1" applyFill="1" applyBorder="1" applyAlignment="1">
      <alignment horizontal="center" vertical="center" wrapText="1"/>
    </xf>
    <xf numFmtId="49" fontId="47" fillId="0" borderId="52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70" fillId="34" borderId="15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/>
    </xf>
    <xf numFmtId="0" fontId="70" fillId="34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textRotation="90" wrapText="1"/>
    </xf>
    <xf numFmtId="0" fontId="48" fillId="0" borderId="17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left"/>
    </xf>
    <xf numFmtId="0" fontId="70" fillId="34" borderId="15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 wrapText="1"/>
    </xf>
    <xf numFmtId="0" fontId="48" fillId="0" borderId="5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textRotation="90" wrapText="1"/>
    </xf>
    <xf numFmtId="0" fontId="25" fillId="34" borderId="15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top" wrapText="1"/>
    </xf>
    <xf numFmtId="0" fontId="70" fillId="0" borderId="15" xfId="0" applyFont="1" applyBorder="1" applyAlignment="1">
      <alignment vertical="top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Zeros="0" view="pageBreakPreview" zoomScale="60" zoomScalePageLayoutView="0" workbookViewId="0" topLeftCell="A28">
      <selection activeCell="A44" sqref="A44:W45"/>
    </sheetView>
  </sheetViews>
  <sheetFormatPr defaultColWidth="9.140625" defaultRowHeight="15"/>
  <cols>
    <col min="1" max="1" width="6.8515625" style="3" customWidth="1"/>
    <col min="2" max="2" width="12.00390625" style="1" customWidth="1"/>
    <col min="3" max="3" width="6.28125" style="1" customWidth="1"/>
    <col min="4" max="4" width="15.7109375" style="1" customWidth="1"/>
    <col min="5" max="5" width="4.28125" style="1" customWidth="1"/>
    <col min="6" max="6" width="6.00390625" style="1" customWidth="1"/>
    <col min="7" max="7" width="5.421875" style="1" customWidth="1"/>
    <col min="8" max="9" width="5.140625" style="1" customWidth="1"/>
    <col min="10" max="10" width="6.8515625" style="1" customWidth="1"/>
    <col min="11" max="11" width="5.140625" style="1" customWidth="1"/>
    <col min="12" max="12" width="6.00390625" style="1" customWidth="1"/>
    <col min="13" max="14" width="5.28125" style="1" customWidth="1"/>
    <col min="15" max="15" width="5.140625" style="1" customWidth="1"/>
    <col min="16" max="16" width="5.7109375" style="1" customWidth="1"/>
    <col min="17" max="17" width="6.7109375" style="1" customWidth="1"/>
    <col min="18" max="18" width="5.8515625" style="1" customWidth="1"/>
    <col min="19" max="19" width="5.28125" style="1" customWidth="1"/>
    <col min="20" max="20" width="7.57421875" style="1" customWidth="1"/>
    <col min="21" max="21" width="6.7109375" style="1" customWidth="1"/>
    <col min="22" max="22" width="7.140625" style="1" customWidth="1"/>
    <col min="23" max="23" width="6.8515625" style="2" customWidth="1"/>
    <col min="24" max="16384" width="9.140625" style="1" customWidth="1"/>
  </cols>
  <sheetData>
    <row r="1" spans="1:22" ht="15.7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9.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ht="15.75" customHeight="1"/>
    <row r="4" spans="1:23" s="4" customFormat="1" ht="33" customHeight="1">
      <c r="A4" s="29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4" customFormat="1" ht="30.75" customHeight="1">
      <c r="A5" s="30" t="s">
        <v>23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4" customFormat="1" ht="24" customHeight="1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4.25" customHeight="1">
      <c r="A7" s="2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6" customHeight="1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24" customHeight="1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ht="23.25" customHeight="1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ht="23.25" customHeight="1">
      <c r="A11" s="63" t="s">
        <v>34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ht="9" customHeight="1"/>
    <row r="13" spans="1:24" s="4" customFormat="1" ht="31.5" customHeight="1">
      <c r="A13" s="75" t="s">
        <v>44</v>
      </c>
      <c r="B13" s="75"/>
      <c r="C13" s="75"/>
      <c r="D13" s="75"/>
      <c r="E13" s="25"/>
      <c r="F13" s="24"/>
      <c r="G13" s="24"/>
      <c r="H13" s="24"/>
      <c r="I13" s="32" t="s">
        <v>27</v>
      </c>
      <c r="J13" s="24"/>
      <c r="K13" s="24"/>
      <c r="L13" s="24"/>
      <c r="M13" s="24"/>
      <c r="N13" s="24" t="s">
        <v>28</v>
      </c>
      <c r="O13" s="24"/>
      <c r="P13" s="24"/>
      <c r="Q13" s="24" t="s">
        <v>45</v>
      </c>
      <c r="R13" s="24"/>
      <c r="S13" s="24"/>
      <c r="T13" s="24" t="s">
        <v>43</v>
      </c>
      <c r="V13" s="24"/>
      <c r="W13" s="24"/>
      <c r="X13" s="5"/>
    </row>
    <row r="14" spans="1:24" s="4" customFormat="1" ht="14.25" customHeight="1">
      <c r="A14" s="26" t="s">
        <v>48</v>
      </c>
      <c r="B14" s="26"/>
      <c r="C14" s="26"/>
      <c r="D14" s="23"/>
      <c r="E14" s="24"/>
      <c r="F14" s="24"/>
      <c r="G14" s="24"/>
      <c r="H14" s="26"/>
      <c r="I14" s="32" t="s">
        <v>27</v>
      </c>
      <c r="J14" s="26"/>
      <c r="K14" s="26"/>
      <c r="L14" s="24"/>
      <c r="M14" s="24"/>
      <c r="N14" s="24" t="s">
        <v>29</v>
      </c>
      <c r="O14" s="26"/>
      <c r="P14" s="26"/>
      <c r="Q14" s="26"/>
      <c r="R14" s="26"/>
      <c r="S14" s="26"/>
      <c r="T14" s="26"/>
      <c r="U14" s="26"/>
      <c r="V14" s="26"/>
      <c r="W14" s="23"/>
      <c r="X14" s="5"/>
    </row>
    <row r="15" spans="1:24" s="4" customFormat="1" ht="15.75" customHeight="1">
      <c r="A15" s="82" t="s">
        <v>49</v>
      </c>
      <c r="E15" s="24"/>
      <c r="F15" s="26"/>
      <c r="G15" s="24"/>
      <c r="H15" s="24"/>
      <c r="I15" s="32" t="s">
        <v>27</v>
      </c>
      <c r="J15" s="26"/>
      <c r="K15" s="26"/>
      <c r="L15" s="24"/>
      <c r="M15" s="24"/>
      <c r="N15" s="33" t="s">
        <v>30</v>
      </c>
      <c r="O15" s="26"/>
      <c r="P15" s="26"/>
      <c r="Q15" s="26"/>
      <c r="R15" s="26"/>
      <c r="S15" s="26"/>
      <c r="T15" s="62">
        <v>150</v>
      </c>
      <c r="U15" s="62"/>
      <c r="V15" s="24"/>
      <c r="W15" s="23"/>
      <c r="X15" s="5"/>
    </row>
    <row r="16" spans="1:24" s="4" customFormat="1" ht="15.75" customHeight="1">
      <c r="A16" s="82" t="s">
        <v>50</v>
      </c>
      <c r="E16" s="24"/>
      <c r="F16" s="26"/>
      <c r="G16" s="24"/>
      <c r="H16" s="24"/>
      <c r="I16" s="32"/>
      <c r="J16" s="26"/>
      <c r="K16" s="26"/>
      <c r="L16" s="24"/>
      <c r="M16" s="24"/>
      <c r="N16" s="24" t="s">
        <v>7</v>
      </c>
      <c r="O16" s="26"/>
      <c r="P16" s="26"/>
      <c r="Q16" s="26"/>
      <c r="R16" s="26"/>
      <c r="S16" s="26"/>
      <c r="T16" s="23" t="s">
        <v>47</v>
      </c>
      <c r="U16" s="54"/>
      <c r="V16" s="24"/>
      <c r="W16" s="23"/>
      <c r="X16" s="5"/>
    </row>
    <row r="17" spans="1:24" s="4" customFormat="1" ht="15" customHeight="1">
      <c r="A17" s="75" t="s">
        <v>51</v>
      </c>
      <c r="B17" s="76"/>
      <c r="C17" s="76"/>
      <c r="D17" s="76"/>
      <c r="E17" s="24"/>
      <c r="F17" s="26"/>
      <c r="G17" s="24"/>
      <c r="H17" s="24"/>
      <c r="I17" s="32" t="s">
        <v>27</v>
      </c>
      <c r="J17" s="26"/>
      <c r="K17" s="26"/>
      <c r="L17" s="24"/>
      <c r="M17" s="24"/>
      <c r="O17" s="26"/>
      <c r="P17" s="26"/>
      <c r="Q17" s="26"/>
      <c r="R17" s="26"/>
      <c r="S17" s="26"/>
      <c r="U17" s="23"/>
      <c r="V17" s="23"/>
      <c r="X17" s="5"/>
    </row>
    <row r="18" spans="1:24" s="4" customFormat="1" ht="18" customHeight="1">
      <c r="A18" s="26" t="s">
        <v>42</v>
      </c>
      <c r="B18" s="24"/>
      <c r="C18" s="23"/>
      <c r="D18" s="23"/>
      <c r="E18" s="24"/>
      <c r="F18" s="26"/>
      <c r="G18" s="24"/>
      <c r="H18" s="24"/>
      <c r="I18" s="24"/>
      <c r="J18" s="26"/>
      <c r="K18" s="24"/>
      <c r="L18" s="32" t="s">
        <v>27</v>
      </c>
      <c r="M18" s="24"/>
      <c r="N18" s="24"/>
      <c r="O18" s="26"/>
      <c r="P18" s="26"/>
      <c r="Q18" s="26"/>
      <c r="R18" s="26"/>
      <c r="S18" s="26"/>
      <c r="T18" s="26"/>
      <c r="U18" s="26"/>
      <c r="V18" s="67"/>
      <c r="W18" s="67"/>
      <c r="X18" s="5"/>
    </row>
    <row r="19" spans="1:24" s="4" customFormat="1" ht="15.75" customHeight="1">
      <c r="A19" s="26" t="s">
        <v>40</v>
      </c>
      <c r="B19" s="24"/>
      <c r="C19" s="23"/>
      <c r="D19" s="23"/>
      <c r="E19" s="32"/>
      <c r="F19" s="32" t="s">
        <v>27</v>
      </c>
      <c r="G19" s="24"/>
      <c r="H19" s="26" t="s">
        <v>41</v>
      </c>
      <c r="I19" s="24"/>
      <c r="J19" s="26"/>
      <c r="K19" s="24"/>
      <c r="L19" s="24"/>
      <c r="M19" s="24"/>
      <c r="N19" s="24"/>
      <c r="O19" s="26"/>
      <c r="P19" s="26"/>
      <c r="Q19" s="26"/>
      <c r="R19" s="26"/>
      <c r="S19" s="26"/>
      <c r="T19" s="32" t="s">
        <v>27</v>
      </c>
      <c r="U19" s="26"/>
      <c r="V19" s="50"/>
      <c r="W19" s="50"/>
      <c r="X19" s="5"/>
    </row>
    <row r="20" ht="9.75" customHeight="1"/>
    <row r="21" spans="1:23" ht="24.75" customHeight="1" thickBot="1">
      <c r="A21" s="59" t="s">
        <v>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ht="16.5" customHeight="1">
      <c r="A22" s="83" t="s">
        <v>52</v>
      </c>
      <c r="B22" s="84"/>
      <c r="C22" s="84"/>
      <c r="D22" s="84"/>
      <c r="E22" s="85" t="s">
        <v>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 t="s">
        <v>9</v>
      </c>
      <c r="W22" s="88" t="s">
        <v>6</v>
      </c>
    </row>
    <row r="23" spans="1:23" ht="16.5" customHeight="1" thickBot="1">
      <c r="A23" s="89"/>
      <c r="B23" s="90"/>
      <c r="C23" s="90"/>
      <c r="D23" s="90"/>
      <c r="E23" s="91">
        <v>1</v>
      </c>
      <c r="F23" s="92">
        <v>2</v>
      </c>
      <c r="G23" s="92">
        <v>3</v>
      </c>
      <c r="H23" s="92">
        <v>4</v>
      </c>
      <c r="I23" s="92">
        <v>5</v>
      </c>
      <c r="J23" s="92">
        <v>6</v>
      </c>
      <c r="K23" s="92">
        <v>7</v>
      </c>
      <c r="L23" s="92">
        <v>8</v>
      </c>
      <c r="M23" s="92">
        <v>9</v>
      </c>
      <c r="N23" s="92">
        <v>10</v>
      </c>
      <c r="O23" s="92">
        <v>11</v>
      </c>
      <c r="P23" s="92">
        <v>12</v>
      </c>
      <c r="Q23" s="92">
        <v>13</v>
      </c>
      <c r="R23" s="92">
        <v>14</v>
      </c>
      <c r="S23" s="92">
        <v>15</v>
      </c>
      <c r="T23" s="92">
        <v>16</v>
      </c>
      <c r="U23" s="92">
        <v>17</v>
      </c>
      <c r="V23" s="92" t="s">
        <v>37</v>
      </c>
      <c r="W23" s="93"/>
    </row>
    <row r="24" spans="1:23" s="7" customFormat="1" ht="21.75" customHeight="1" thickBot="1">
      <c r="A24" s="64" t="s">
        <v>53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7" ht="18.75" customHeight="1">
      <c r="A25" s="96" t="s">
        <v>55</v>
      </c>
      <c r="B25" s="68" t="s">
        <v>10</v>
      </c>
      <c r="C25" s="69"/>
      <c r="D25" s="69"/>
      <c r="E25" s="94">
        <v>2</v>
      </c>
      <c r="F25" s="94">
        <v>2</v>
      </c>
      <c r="G25" s="94">
        <v>2</v>
      </c>
      <c r="H25" s="94">
        <v>2</v>
      </c>
      <c r="I25" s="94">
        <v>2</v>
      </c>
      <c r="J25" s="94"/>
      <c r="K25" s="94">
        <v>2</v>
      </c>
      <c r="L25" s="94"/>
      <c r="M25" s="94">
        <v>2</v>
      </c>
      <c r="N25" s="94"/>
      <c r="O25" s="95">
        <v>2</v>
      </c>
      <c r="P25" s="14"/>
      <c r="Q25" s="14">
        <v>2</v>
      </c>
      <c r="R25" s="14"/>
      <c r="S25" s="14">
        <v>2</v>
      </c>
      <c r="T25" s="14"/>
      <c r="U25" s="14">
        <v>4</v>
      </c>
      <c r="V25" s="14"/>
      <c r="W25" s="8">
        <f aca="true" t="shared" si="0" ref="W25:W30">SUM(E25:V25)</f>
        <v>24</v>
      </c>
      <c r="Y25" s="16"/>
      <c r="Z25" s="16"/>
      <c r="AA25" s="16"/>
    </row>
    <row r="26" spans="1:27" ht="18.75" customHeight="1">
      <c r="A26" s="97"/>
      <c r="B26" s="72" t="s">
        <v>11</v>
      </c>
      <c r="C26" s="57"/>
      <c r="D26" s="57"/>
      <c r="E26" s="20"/>
      <c r="F26" s="21">
        <v>2</v>
      </c>
      <c r="G26" s="21">
        <v>2</v>
      </c>
      <c r="H26" s="21">
        <v>2</v>
      </c>
      <c r="I26" s="21">
        <v>2</v>
      </c>
      <c r="J26" s="21">
        <v>2</v>
      </c>
      <c r="K26" s="21">
        <v>2</v>
      </c>
      <c r="L26" s="21">
        <v>2</v>
      </c>
      <c r="M26" s="21"/>
      <c r="N26" s="21">
        <v>2</v>
      </c>
      <c r="O26" s="15"/>
      <c r="P26" s="15">
        <v>2</v>
      </c>
      <c r="Q26" s="15"/>
      <c r="R26" s="15">
        <v>2</v>
      </c>
      <c r="S26" s="15"/>
      <c r="T26" s="15">
        <v>2</v>
      </c>
      <c r="U26" s="15">
        <v>4</v>
      </c>
      <c r="V26" s="15"/>
      <c r="W26" s="10">
        <f t="shared" si="0"/>
        <v>26</v>
      </c>
      <c r="Y26" s="16"/>
      <c r="Z26" s="16"/>
      <c r="AA26" s="16"/>
    </row>
    <row r="27" spans="1:26" ht="18.75" customHeight="1">
      <c r="A27" s="97"/>
      <c r="B27" s="72" t="s">
        <v>12</v>
      </c>
      <c r="C27" s="57"/>
      <c r="D27" s="57"/>
      <c r="E27" s="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0">
        <f t="shared" si="0"/>
        <v>0</v>
      </c>
      <c r="Y27" s="16"/>
      <c r="Z27" s="16"/>
    </row>
    <row r="28" spans="1:28" ht="18.75" customHeight="1">
      <c r="A28" s="97"/>
      <c r="B28" s="57" t="s">
        <v>32</v>
      </c>
      <c r="C28" s="60"/>
      <c r="D28" s="6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0">
        <f t="shared" si="0"/>
        <v>0</v>
      </c>
      <c r="Y28" s="16"/>
      <c r="Z28" s="16"/>
      <c r="AA28" s="16"/>
      <c r="AB28" s="16"/>
    </row>
    <row r="29" spans="1:28" ht="18.75" customHeight="1" thickBot="1">
      <c r="A29" s="98"/>
      <c r="B29" s="57" t="s">
        <v>13</v>
      </c>
      <c r="C29" s="60"/>
      <c r="D29" s="6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48"/>
      <c r="W29" s="10">
        <f t="shared" si="0"/>
        <v>0</v>
      </c>
      <c r="Y29" s="16"/>
      <c r="Z29" s="16"/>
      <c r="AA29" s="16"/>
      <c r="AB29" s="16"/>
    </row>
    <row r="30" spans="1:28" s="105" customFormat="1" ht="18.75" customHeight="1" thickBot="1">
      <c r="A30" s="99" t="s">
        <v>58</v>
      </c>
      <c r="B30" s="100"/>
      <c r="C30" s="100"/>
      <c r="D30" s="101"/>
      <c r="E30" s="102">
        <f>SUM(E25:E29)</f>
        <v>2</v>
      </c>
      <c r="F30" s="103">
        <f>SUM(F25:F29)</f>
        <v>4</v>
      </c>
      <c r="G30" s="103">
        <f aca="true" t="shared" si="1" ref="G30:U30">SUM(G25:G29)</f>
        <v>4</v>
      </c>
      <c r="H30" s="103">
        <f t="shared" si="1"/>
        <v>4</v>
      </c>
      <c r="I30" s="103">
        <f t="shared" si="1"/>
        <v>4</v>
      </c>
      <c r="J30" s="103">
        <f t="shared" si="1"/>
        <v>2</v>
      </c>
      <c r="K30" s="103">
        <f t="shared" si="1"/>
        <v>4</v>
      </c>
      <c r="L30" s="103">
        <f t="shared" si="1"/>
        <v>2</v>
      </c>
      <c r="M30" s="103">
        <f t="shared" si="1"/>
        <v>2</v>
      </c>
      <c r="N30" s="103">
        <f t="shared" si="1"/>
        <v>2</v>
      </c>
      <c r="O30" s="103">
        <f t="shared" si="1"/>
        <v>2</v>
      </c>
      <c r="P30" s="103">
        <f t="shared" si="1"/>
        <v>2</v>
      </c>
      <c r="Q30" s="103">
        <f t="shared" si="1"/>
        <v>2</v>
      </c>
      <c r="R30" s="103">
        <f t="shared" si="1"/>
        <v>2</v>
      </c>
      <c r="S30" s="103">
        <f t="shared" si="1"/>
        <v>2</v>
      </c>
      <c r="T30" s="103">
        <f t="shared" si="1"/>
        <v>2</v>
      </c>
      <c r="U30" s="103">
        <f t="shared" si="1"/>
        <v>8</v>
      </c>
      <c r="V30" s="103">
        <f>SUM(V25:V29)</f>
        <v>0</v>
      </c>
      <c r="W30" s="104">
        <f t="shared" si="0"/>
        <v>50</v>
      </c>
      <c r="Y30" s="106"/>
      <c r="Z30" s="106"/>
      <c r="AA30" s="106"/>
      <c r="AB30" s="106"/>
    </row>
    <row r="31" spans="1:28" ht="18.75" customHeight="1">
      <c r="A31" s="96" t="s">
        <v>56</v>
      </c>
      <c r="B31" s="77" t="s">
        <v>18</v>
      </c>
      <c r="C31" s="78"/>
      <c r="D31" s="78"/>
      <c r="E31" s="20"/>
      <c r="F31" s="21"/>
      <c r="G31" s="21">
        <v>3</v>
      </c>
      <c r="H31" s="21"/>
      <c r="I31" s="21">
        <v>2</v>
      </c>
      <c r="J31" s="21"/>
      <c r="K31" s="21">
        <v>3</v>
      </c>
      <c r="L31" s="21"/>
      <c r="M31" s="21">
        <v>2</v>
      </c>
      <c r="N31" s="21"/>
      <c r="O31" s="21">
        <v>5</v>
      </c>
      <c r="P31" s="21"/>
      <c r="Q31" s="21">
        <v>5</v>
      </c>
      <c r="R31" s="21"/>
      <c r="S31" s="21">
        <v>5</v>
      </c>
      <c r="T31" s="21">
        <v>5</v>
      </c>
      <c r="U31" s="21"/>
      <c r="V31" s="21">
        <v>15</v>
      </c>
      <c r="W31" s="11">
        <f>SUM(E31:V31)</f>
        <v>45</v>
      </c>
      <c r="Y31" s="16"/>
      <c r="Z31" s="16"/>
      <c r="AA31" s="16"/>
      <c r="AB31" s="16"/>
    </row>
    <row r="32" spans="1:28" ht="18.75" customHeight="1" thickBot="1">
      <c r="A32" s="97"/>
      <c r="B32" s="79" t="s">
        <v>19</v>
      </c>
      <c r="C32" s="80"/>
      <c r="D32" s="80"/>
      <c r="E32" s="46"/>
      <c r="F32" s="47">
        <v>3</v>
      </c>
      <c r="G32" s="15"/>
      <c r="H32" s="15">
        <v>2</v>
      </c>
      <c r="I32" s="15"/>
      <c r="J32" s="15">
        <v>3</v>
      </c>
      <c r="K32" s="15"/>
      <c r="L32" s="15">
        <v>2</v>
      </c>
      <c r="M32" s="15"/>
      <c r="N32" s="15">
        <v>5</v>
      </c>
      <c r="O32" s="15"/>
      <c r="P32" s="15">
        <v>5</v>
      </c>
      <c r="Q32" s="15">
        <v>5</v>
      </c>
      <c r="R32" s="15">
        <v>5</v>
      </c>
      <c r="S32" s="15">
        <v>5</v>
      </c>
      <c r="T32" s="15">
        <v>5</v>
      </c>
      <c r="U32" s="15"/>
      <c r="V32" s="49">
        <v>15</v>
      </c>
      <c r="W32" s="11">
        <f>SUM(E32:V32)</f>
        <v>55</v>
      </c>
      <c r="Y32" s="16"/>
      <c r="Z32" s="16"/>
      <c r="AA32" s="16"/>
      <c r="AB32" s="16"/>
    </row>
    <row r="33" spans="1:28" s="107" customFormat="1" ht="21" customHeight="1" thickBot="1">
      <c r="A33" s="114" t="s">
        <v>14</v>
      </c>
      <c r="B33" s="100"/>
      <c r="C33" s="100"/>
      <c r="D33" s="101"/>
      <c r="E33" s="109">
        <v>0</v>
      </c>
      <c r="F33" s="110">
        <v>3</v>
      </c>
      <c r="G33" s="110">
        <f>SUM(G31:G32)</f>
        <v>3</v>
      </c>
      <c r="H33" s="110">
        <f>SUM(H31:H32)</f>
        <v>2</v>
      </c>
      <c r="I33" s="110">
        <f>SUM(I31:I32)</f>
        <v>2</v>
      </c>
      <c r="J33" s="110">
        <f>SUM(J31:J32)</f>
        <v>3</v>
      </c>
      <c r="K33" s="110">
        <f>SUM(K31:K32)</f>
        <v>3</v>
      </c>
      <c r="L33" s="110">
        <f>SUM(L31:L32)</f>
        <v>2</v>
      </c>
      <c r="M33" s="110">
        <f>SUM(M31:M32)</f>
        <v>2</v>
      </c>
      <c r="N33" s="110">
        <f>SUM(N31:N32)</f>
        <v>5</v>
      </c>
      <c r="O33" s="110">
        <f>SUM(O31:O32)</f>
        <v>5</v>
      </c>
      <c r="P33" s="110">
        <f>SUM(P31:P32)</f>
        <v>5</v>
      </c>
      <c r="Q33" s="110">
        <f>SUM(Q31:Q32)</f>
        <v>10</v>
      </c>
      <c r="R33" s="110">
        <f>SUM(R31:R32)</f>
        <v>5</v>
      </c>
      <c r="S33" s="110">
        <f>SUM(S31:S32)</f>
        <v>10</v>
      </c>
      <c r="T33" s="110">
        <f>SUM(T31:T32)</f>
        <v>10</v>
      </c>
      <c r="U33" s="110">
        <v>0</v>
      </c>
      <c r="V33" s="110">
        <f>SUM(V31:V32)</f>
        <v>30</v>
      </c>
      <c r="W33" s="111">
        <f>SUM(E33:V33)</f>
        <v>100</v>
      </c>
      <c r="Y33" s="108"/>
      <c r="Z33" s="108"/>
      <c r="AA33" s="108"/>
      <c r="AB33" s="108"/>
    </row>
    <row r="34" spans="1:28" s="107" customFormat="1" ht="81.75" customHeight="1" thickBot="1">
      <c r="A34" s="121" t="s">
        <v>57</v>
      </c>
      <c r="B34" s="73" t="s">
        <v>59</v>
      </c>
      <c r="C34" s="74"/>
      <c r="D34" s="74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>
        <v>2</v>
      </c>
      <c r="V34" s="116"/>
      <c r="W34" s="122">
        <v>2</v>
      </c>
      <c r="Y34" s="108"/>
      <c r="Z34" s="108"/>
      <c r="AA34" s="108"/>
      <c r="AB34" s="108"/>
    </row>
    <row r="35" spans="1:28" s="7" customFormat="1" ht="36" customHeight="1" thickBot="1">
      <c r="A35" s="117" t="s">
        <v>15</v>
      </c>
      <c r="B35" s="118"/>
      <c r="C35" s="118"/>
      <c r="D35" s="119"/>
      <c r="E35" s="112">
        <f>E30+E33</f>
        <v>2</v>
      </c>
      <c r="F35" s="113">
        <f>F30+F33</f>
        <v>7</v>
      </c>
      <c r="G35" s="113">
        <f>G30+G33</f>
        <v>7</v>
      </c>
      <c r="H35" s="113">
        <f>H30+H33</f>
        <v>6</v>
      </c>
      <c r="I35" s="113">
        <f>I30+I33</f>
        <v>6</v>
      </c>
      <c r="J35" s="113">
        <f>J30+J33</f>
        <v>5</v>
      </c>
      <c r="K35" s="113">
        <f>K30+K33</f>
        <v>7</v>
      </c>
      <c r="L35" s="113">
        <f>L30+L33</f>
        <v>4</v>
      </c>
      <c r="M35" s="113">
        <f>M30+M33</f>
        <v>4</v>
      </c>
      <c r="N35" s="113">
        <f>N30+N33</f>
        <v>7</v>
      </c>
      <c r="O35" s="113">
        <f>O30+O33</f>
        <v>7</v>
      </c>
      <c r="P35" s="113">
        <f>P30+P33</f>
        <v>7</v>
      </c>
      <c r="Q35" s="113">
        <f>Q30+Q33</f>
        <v>12</v>
      </c>
      <c r="R35" s="113">
        <f>R30+R33</f>
        <v>7</v>
      </c>
      <c r="S35" s="113">
        <f>S30+S33</f>
        <v>12</v>
      </c>
      <c r="T35" s="113">
        <f>T31+T32</f>
        <v>10</v>
      </c>
      <c r="U35" s="113">
        <f>U34</f>
        <v>2</v>
      </c>
      <c r="V35" s="113">
        <f>V30+V33</f>
        <v>30</v>
      </c>
      <c r="W35" s="123">
        <f>W30+W33</f>
        <v>150</v>
      </c>
      <c r="Y35" s="17"/>
      <c r="Z35" s="17"/>
      <c r="AA35" s="17"/>
      <c r="AB35" s="17"/>
    </row>
    <row r="36" spans="1:28" s="7" customFormat="1" ht="27.75" customHeight="1">
      <c r="A36" s="120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Y36" s="17"/>
      <c r="Z36" s="17"/>
      <c r="AA36" s="17"/>
      <c r="AB36" s="17"/>
    </row>
    <row r="37" spans="1:23" ht="20.25" customHeight="1" thickBot="1">
      <c r="A37" s="59" t="s">
        <v>31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6.5" customHeight="1">
      <c r="A38" s="126" t="s">
        <v>62</v>
      </c>
      <c r="B38" s="127"/>
      <c r="C38" s="127"/>
      <c r="D38" s="127"/>
      <c r="E38" s="128" t="s">
        <v>8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 t="s">
        <v>9</v>
      </c>
      <c r="W38" s="131" t="s">
        <v>6</v>
      </c>
    </row>
    <row r="39" spans="1:23" ht="16.5" customHeight="1">
      <c r="A39" s="132"/>
      <c r="B39" s="133"/>
      <c r="C39" s="133"/>
      <c r="D39" s="133"/>
      <c r="E39" s="134">
        <v>1</v>
      </c>
      <c r="F39" s="135">
        <v>2</v>
      </c>
      <c r="G39" s="135">
        <v>3</v>
      </c>
      <c r="H39" s="135">
        <v>4</v>
      </c>
      <c r="I39" s="135">
        <v>5</v>
      </c>
      <c r="J39" s="135">
        <v>6</v>
      </c>
      <c r="K39" s="135">
        <v>7</v>
      </c>
      <c r="L39" s="135">
        <v>8</v>
      </c>
      <c r="M39" s="135">
        <v>9</v>
      </c>
      <c r="N39" s="135">
        <v>10</v>
      </c>
      <c r="O39" s="135">
        <v>11</v>
      </c>
      <c r="P39" s="135">
        <v>12</v>
      </c>
      <c r="Q39" s="135">
        <v>13</v>
      </c>
      <c r="R39" s="135">
        <v>14</v>
      </c>
      <c r="S39" s="135">
        <v>15</v>
      </c>
      <c r="T39" s="135">
        <v>16</v>
      </c>
      <c r="U39" s="135">
        <v>17</v>
      </c>
      <c r="V39" s="135" t="s">
        <v>37</v>
      </c>
      <c r="W39" s="136"/>
    </row>
    <row r="40" spans="1:28" s="7" customFormat="1" ht="21.75" customHeight="1">
      <c r="A40" s="125" t="s">
        <v>63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Y40" s="17"/>
      <c r="Z40" s="17"/>
      <c r="AA40" s="17"/>
      <c r="AB40" s="17"/>
    </row>
    <row r="41" spans="1:28" s="7" customFormat="1" ht="33.75" customHeight="1">
      <c r="A41" s="144" t="s">
        <v>60</v>
      </c>
      <c r="B41" s="56" t="s">
        <v>11</v>
      </c>
      <c r="C41" s="57"/>
      <c r="D41" s="57"/>
      <c r="E41" s="9"/>
      <c r="F41" s="15">
        <v>10</v>
      </c>
      <c r="G41" s="15"/>
      <c r="H41" s="15"/>
      <c r="I41" s="15"/>
      <c r="J41" s="15">
        <v>10</v>
      </c>
      <c r="K41" s="15"/>
      <c r="L41" s="15"/>
      <c r="M41" s="15"/>
      <c r="N41" s="15">
        <v>10</v>
      </c>
      <c r="O41" s="15"/>
      <c r="P41" s="15"/>
      <c r="Q41" s="15">
        <v>10</v>
      </c>
      <c r="R41" s="15"/>
      <c r="S41" s="15"/>
      <c r="T41" s="15">
        <v>10</v>
      </c>
      <c r="U41" s="15"/>
      <c r="V41" s="15"/>
      <c r="W41" s="22">
        <f>SUM(E41:V41)</f>
        <v>50</v>
      </c>
      <c r="Y41" s="17"/>
      <c r="Z41" s="17"/>
      <c r="AA41" s="17"/>
      <c r="AB41" s="17"/>
    </row>
    <row r="42" spans="1:28" s="7" customFormat="1" ht="33" customHeight="1">
      <c r="A42" s="144"/>
      <c r="B42" s="148" t="s">
        <v>65</v>
      </c>
      <c r="C42" s="149"/>
      <c r="D42" s="150"/>
      <c r="E42" s="46"/>
      <c r="F42" s="46"/>
      <c r="G42" s="46"/>
      <c r="H42" s="46"/>
      <c r="I42" s="46"/>
      <c r="J42" s="46"/>
      <c r="K42" s="46"/>
      <c r="L42" s="15">
        <v>25</v>
      </c>
      <c r="M42" s="46"/>
      <c r="N42" s="46"/>
      <c r="O42" s="46"/>
      <c r="P42" s="46"/>
      <c r="Q42" s="46"/>
      <c r="R42" s="46"/>
      <c r="S42" s="46"/>
      <c r="T42" s="15">
        <v>25</v>
      </c>
      <c r="U42" s="46"/>
      <c r="V42" s="46"/>
      <c r="W42" s="151">
        <f>SUM(E42:V42)</f>
        <v>50</v>
      </c>
      <c r="Y42" s="17"/>
      <c r="Z42" s="17"/>
      <c r="AA42" s="17"/>
      <c r="AB42" s="17"/>
    </row>
    <row r="43" spans="1:28" s="7" customFormat="1" ht="87" customHeight="1" thickBot="1">
      <c r="A43" s="137" t="s">
        <v>61</v>
      </c>
      <c r="B43" s="145" t="s">
        <v>64</v>
      </c>
      <c r="C43" s="146"/>
      <c r="D43" s="147"/>
      <c r="E43" s="138"/>
      <c r="F43" s="139"/>
      <c r="G43" s="139"/>
      <c r="H43" s="139"/>
      <c r="I43" s="140"/>
      <c r="K43" s="139"/>
      <c r="M43" s="141"/>
      <c r="N43" s="142"/>
      <c r="O43" s="139"/>
      <c r="P43" s="139"/>
      <c r="Q43" s="139"/>
      <c r="R43" s="139"/>
      <c r="S43" s="139"/>
      <c r="U43" s="141"/>
      <c r="V43" s="143"/>
      <c r="W43" s="124"/>
      <c r="Y43" s="17"/>
      <c r="Z43" s="17"/>
      <c r="AA43" s="17"/>
      <c r="AB43" s="17"/>
    </row>
    <row r="44" spans="1:28" s="7" customFormat="1" ht="18.75" customHeight="1" thickBot="1">
      <c r="A44" s="152" t="s">
        <v>16</v>
      </c>
      <c r="B44" s="153"/>
      <c r="C44" s="153"/>
      <c r="D44" s="154"/>
      <c r="E44" s="155">
        <f>SUM(E41:E43)</f>
        <v>0</v>
      </c>
      <c r="F44" s="155">
        <f>SUM(F41:F43)</f>
        <v>10</v>
      </c>
      <c r="G44" s="155">
        <f>SUM(G41:G43)</f>
        <v>0</v>
      </c>
      <c r="H44" s="155">
        <f>SUM(H41:H43)</f>
        <v>0</v>
      </c>
      <c r="I44" s="155">
        <f>SUM(I41:I43)</f>
        <v>0</v>
      </c>
      <c r="J44" s="155">
        <f>SUM(J41:J43)</f>
        <v>10</v>
      </c>
      <c r="K44" s="155">
        <f>SUM(K41:K43)</f>
        <v>0</v>
      </c>
      <c r="L44" s="155">
        <f>SUM(L41:L42)</f>
        <v>25</v>
      </c>
      <c r="M44" s="155">
        <f>SUM(M41:M43)</f>
        <v>0</v>
      </c>
      <c r="N44" s="155">
        <f>SUM(N41:N43)</f>
        <v>10</v>
      </c>
      <c r="O44" s="155">
        <f>SUM(O41:O43)</f>
        <v>0</v>
      </c>
      <c r="P44" s="155">
        <f>SUM(P41:P43)</f>
        <v>0</v>
      </c>
      <c r="Q44" s="155">
        <f>SUM(Q41:Q43)</f>
        <v>10</v>
      </c>
      <c r="R44" s="155">
        <f>SUM(R41:R43)</f>
        <v>0</v>
      </c>
      <c r="S44" s="155">
        <f>SUM(S41:S43)</f>
        <v>0</v>
      </c>
      <c r="T44" s="155">
        <f>SUM(T41:T42)</f>
        <v>35</v>
      </c>
      <c r="U44" s="155">
        <f>SUM(U41:U43)</f>
        <v>0</v>
      </c>
      <c r="V44" s="156">
        <f>SUM(V41:V43)</f>
        <v>0</v>
      </c>
      <c r="W44" s="157">
        <f>SUM(E44:V44)</f>
        <v>100</v>
      </c>
      <c r="Y44" s="17"/>
      <c r="Z44" s="17"/>
      <c r="AA44" s="17"/>
      <c r="AB44" s="17"/>
    </row>
    <row r="45" spans="1:28" s="7" customFormat="1" ht="21.75" customHeight="1" thickBot="1">
      <c r="A45" s="152" t="s">
        <v>17</v>
      </c>
      <c r="B45" s="153"/>
      <c r="C45" s="153"/>
      <c r="D45" s="154"/>
      <c r="E45" s="158">
        <f>E44</f>
        <v>0</v>
      </c>
      <c r="F45" s="159">
        <f>E45+F44</f>
        <v>10</v>
      </c>
      <c r="G45" s="159">
        <f>F45+G44</f>
        <v>10</v>
      </c>
      <c r="H45" s="159">
        <f aca="true" t="shared" si="2" ref="H45:U45">G45+H44</f>
        <v>10</v>
      </c>
      <c r="I45" s="159">
        <f t="shared" si="2"/>
        <v>10</v>
      </c>
      <c r="J45" s="159">
        <f t="shared" si="2"/>
        <v>20</v>
      </c>
      <c r="K45" s="159">
        <f t="shared" si="2"/>
        <v>20</v>
      </c>
      <c r="L45" s="159">
        <f t="shared" si="2"/>
        <v>45</v>
      </c>
      <c r="M45" s="159">
        <f t="shared" si="2"/>
        <v>45</v>
      </c>
      <c r="N45" s="159">
        <f t="shared" si="2"/>
        <v>55</v>
      </c>
      <c r="O45" s="159">
        <f t="shared" si="2"/>
        <v>55</v>
      </c>
      <c r="P45" s="159">
        <f t="shared" si="2"/>
        <v>55</v>
      </c>
      <c r="Q45" s="159">
        <f t="shared" si="2"/>
        <v>65</v>
      </c>
      <c r="R45" s="159">
        <f t="shared" si="2"/>
        <v>65</v>
      </c>
      <c r="S45" s="159">
        <f t="shared" si="2"/>
        <v>65</v>
      </c>
      <c r="T45" s="159">
        <f t="shared" si="2"/>
        <v>100</v>
      </c>
      <c r="U45" s="159">
        <f t="shared" si="2"/>
        <v>100</v>
      </c>
      <c r="V45" s="160">
        <f>U45+V44</f>
        <v>100</v>
      </c>
      <c r="W45" s="161"/>
      <c r="Y45" s="17"/>
      <c r="Z45" s="17"/>
      <c r="AA45" s="17"/>
      <c r="AB45" s="17"/>
    </row>
    <row r="46" spans="1:23" ht="17.25" customHeight="1">
      <c r="A46" s="26" t="s">
        <v>46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7" t="s">
        <v>38</v>
      </c>
      <c r="Q46" s="12"/>
      <c r="R46" s="12"/>
      <c r="S46" s="12"/>
      <c r="T46" s="12"/>
      <c r="U46" s="12"/>
      <c r="V46" s="12"/>
      <c r="W46" s="13"/>
    </row>
    <row r="47" spans="1:23" ht="17.25" customHeight="1">
      <c r="A47" s="26" t="s">
        <v>39</v>
      </c>
      <c r="B47" s="12"/>
      <c r="C47" s="12"/>
      <c r="D47" s="12"/>
      <c r="E47" s="12"/>
      <c r="F47" s="12"/>
      <c r="G47" s="12"/>
      <c r="H47" s="12"/>
      <c r="I47" s="34" t="s">
        <v>27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</row>
    <row r="48" ht="21" customHeight="1"/>
    <row r="49" spans="1:23" ht="15">
      <c r="A49" s="1"/>
      <c r="W49" s="1"/>
    </row>
  </sheetData>
  <sheetProtection/>
  <mergeCells count="40">
    <mergeCell ref="B32:D32"/>
    <mergeCell ref="A41:A42"/>
    <mergeCell ref="B42:D42"/>
    <mergeCell ref="A40:W40"/>
    <mergeCell ref="B34:D34"/>
    <mergeCell ref="A33:D33"/>
    <mergeCell ref="A35:D35"/>
    <mergeCell ref="A31:A32"/>
    <mergeCell ref="A13:D13"/>
    <mergeCell ref="A17:D17"/>
    <mergeCell ref="A25:A29"/>
    <mergeCell ref="B28:D28"/>
    <mergeCell ref="B31:D31"/>
    <mergeCell ref="A1:V1"/>
    <mergeCell ref="A2:V2"/>
    <mergeCell ref="V18:W18"/>
    <mergeCell ref="B25:D25"/>
    <mergeCell ref="B43:D43"/>
    <mergeCell ref="A9:W9"/>
    <mergeCell ref="A10:W10"/>
    <mergeCell ref="B26:D26"/>
    <mergeCell ref="B27:D27"/>
    <mergeCell ref="E22:U22"/>
    <mergeCell ref="A11:W11"/>
    <mergeCell ref="A22:D23"/>
    <mergeCell ref="W22:W23"/>
    <mergeCell ref="A24:W24"/>
    <mergeCell ref="A44:D44"/>
    <mergeCell ref="W44:W45"/>
    <mergeCell ref="A45:D45"/>
    <mergeCell ref="A30:D30"/>
    <mergeCell ref="B41:D41"/>
    <mergeCell ref="A38:D39"/>
    <mergeCell ref="E38:U38"/>
    <mergeCell ref="A8:W8"/>
    <mergeCell ref="A21:W21"/>
    <mergeCell ref="A37:W37"/>
    <mergeCell ref="B29:D29"/>
    <mergeCell ref="T15:U15"/>
    <mergeCell ref="W38:W39"/>
  </mergeCells>
  <printOptions/>
  <pageMargins left="0.25" right="0.25" top="0.34" bottom="0.42" header="0.3" footer="0.3"/>
  <pageSetup horizontalDpi="600" verticalDpi="600" orientation="portrait" paperSize="9" scale="63" r:id="rId1"/>
  <ignoredErrors>
    <ignoredError sqref="E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view="pageBreakPreview" zoomScale="55" zoomScaleSheetLayoutView="55" workbookViewId="0" topLeftCell="A4">
      <selection activeCell="E15" sqref="E15"/>
    </sheetView>
  </sheetViews>
  <sheetFormatPr defaultColWidth="9.140625" defaultRowHeight="15"/>
  <cols>
    <col min="1" max="1" width="5.28125" style="35" customWidth="1"/>
    <col min="2" max="2" width="4.140625" style="36" customWidth="1"/>
    <col min="3" max="3" width="4.57421875" style="36" customWidth="1"/>
    <col min="4" max="4" width="13.8515625" style="42" customWidth="1"/>
    <col min="5" max="5" width="63.7109375" style="42" customWidth="1"/>
    <col min="6" max="6" width="11.7109375" style="43" customWidth="1"/>
    <col min="7" max="7" width="10.28125" style="40" customWidth="1"/>
    <col min="8" max="16384" width="9.140625" style="35" customWidth="1"/>
  </cols>
  <sheetData>
    <row r="1" spans="1:7" ht="17.25" customHeight="1">
      <c r="A1" s="166"/>
      <c r="B1" s="166"/>
      <c r="C1" s="166"/>
      <c r="D1" s="166"/>
      <c r="E1" s="166"/>
      <c r="F1" s="166"/>
      <c r="G1" s="167"/>
    </row>
    <row r="2" spans="1:7" s="169" customFormat="1" ht="62.25" customHeight="1">
      <c r="A2" s="168" t="s">
        <v>0</v>
      </c>
      <c r="B2" s="164" t="s">
        <v>1</v>
      </c>
      <c r="C2" s="165"/>
      <c r="D2" s="164" t="s">
        <v>68</v>
      </c>
      <c r="E2" s="165"/>
      <c r="F2" s="52" t="s">
        <v>62</v>
      </c>
      <c r="G2" s="52" t="s">
        <v>63</v>
      </c>
    </row>
    <row r="3" spans="1:7" s="169" customFormat="1" ht="20.25" customHeight="1">
      <c r="A3" s="212" t="s">
        <v>71</v>
      </c>
      <c r="B3" s="213"/>
      <c r="C3" s="213"/>
      <c r="D3" s="213"/>
      <c r="E3" s="213"/>
      <c r="F3" s="213"/>
      <c r="G3" s="214"/>
    </row>
    <row r="4" spans="1:7" s="169" customFormat="1" ht="21" customHeight="1">
      <c r="A4" s="170">
        <v>1</v>
      </c>
      <c r="B4" s="171" t="s">
        <v>66</v>
      </c>
      <c r="C4" s="172"/>
      <c r="D4" s="173" t="s">
        <v>2</v>
      </c>
      <c r="E4" s="211" t="s">
        <v>72</v>
      </c>
      <c r="F4" s="175"/>
      <c r="G4" s="172"/>
    </row>
    <row r="5" spans="1:7" s="169" customFormat="1" ht="25.5" customHeight="1">
      <c r="A5" s="176"/>
      <c r="B5" s="177"/>
      <c r="C5" s="172"/>
      <c r="D5" s="173" t="s">
        <v>3</v>
      </c>
      <c r="E5" s="209" t="s">
        <v>77</v>
      </c>
      <c r="F5" s="175"/>
      <c r="G5" s="172"/>
    </row>
    <row r="6" spans="1:7" s="169" customFormat="1" ht="46.5" customHeight="1">
      <c r="A6" s="178"/>
      <c r="B6" s="179" t="s">
        <v>67</v>
      </c>
      <c r="C6" s="172"/>
      <c r="D6" s="173" t="s">
        <v>5</v>
      </c>
      <c r="E6" s="175" t="s">
        <v>82</v>
      </c>
      <c r="F6" s="174"/>
      <c r="G6" s="172"/>
    </row>
    <row r="7" spans="1:7" s="169" customFormat="1" ht="22.5" customHeight="1">
      <c r="A7" s="170">
        <v>2</v>
      </c>
      <c r="B7" s="171" t="s">
        <v>66</v>
      </c>
      <c r="C7" s="172"/>
      <c r="D7" s="173" t="s">
        <v>2</v>
      </c>
      <c r="E7" s="211" t="s">
        <v>72</v>
      </c>
      <c r="F7" s="175"/>
      <c r="G7" s="172"/>
    </row>
    <row r="8" spans="1:7" s="169" customFormat="1" ht="25.5" customHeight="1">
      <c r="A8" s="176"/>
      <c r="B8" s="177"/>
      <c r="C8" s="172"/>
      <c r="D8" s="173" t="s">
        <v>3</v>
      </c>
      <c r="E8" s="209" t="s">
        <v>77</v>
      </c>
      <c r="F8" s="175"/>
      <c r="G8" s="172">
        <v>10</v>
      </c>
    </row>
    <row r="9" spans="1:7" s="169" customFormat="1" ht="40.5" customHeight="1">
      <c r="A9" s="178"/>
      <c r="B9" s="179" t="s">
        <v>67</v>
      </c>
      <c r="C9" s="172"/>
      <c r="D9" s="173" t="s">
        <v>5</v>
      </c>
      <c r="E9" s="175" t="s">
        <v>82</v>
      </c>
      <c r="F9" s="174"/>
      <c r="G9" s="172"/>
    </row>
    <row r="10" spans="1:7" s="169" customFormat="1" ht="21.75" customHeight="1">
      <c r="A10" s="181" t="s">
        <v>35</v>
      </c>
      <c r="B10" s="171" t="s">
        <v>66</v>
      </c>
      <c r="C10" s="172"/>
      <c r="D10" s="173" t="s">
        <v>2</v>
      </c>
      <c r="E10" s="211" t="s">
        <v>72</v>
      </c>
      <c r="F10" s="175"/>
      <c r="G10" s="172"/>
    </row>
    <row r="11" spans="1:7" s="169" customFormat="1" ht="28.5" customHeight="1">
      <c r="A11" s="182"/>
      <c r="B11" s="177"/>
      <c r="C11" s="172"/>
      <c r="D11" s="173" t="s">
        <v>3</v>
      </c>
      <c r="E11" s="209" t="s">
        <v>77</v>
      </c>
      <c r="F11" s="175"/>
      <c r="G11" s="172"/>
    </row>
    <row r="12" spans="1:7" s="169" customFormat="1" ht="45.75" customHeight="1">
      <c r="A12" s="183"/>
      <c r="B12" s="179" t="s">
        <v>67</v>
      </c>
      <c r="C12" s="172"/>
      <c r="D12" s="173" t="s">
        <v>5</v>
      </c>
      <c r="E12" s="175" t="s">
        <v>82</v>
      </c>
      <c r="F12" s="174"/>
      <c r="G12" s="172"/>
    </row>
    <row r="13" spans="1:7" s="169" customFormat="1" ht="18.75" customHeight="1">
      <c r="A13" s="181" t="s">
        <v>36</v>
      </c>
      <c r="B13" s="171" t="s">
        <v>66</v>
      </c>
      <c r="C13" s="172"/>
      <c r="D13" s="173" t="s">
        <v>2</v>
      </c>
      <c r="E13" s="211" t="s">
        <v>73</v>
      </c>
      <c r="F13" s="175"/>
      <c r="G13" s="172"/>
    </row>
    <row r="14" spans="1:7" s="169" customFormat="1" ht="21" customHeight="1">
      <c r="A14" s="182"/>
      <c r="B14" s="177"/>
      <c r="C14" s="172"/>
      <c r="D14" s="173" t="s">
        <v>3</v>
      </c>
      <c r="E14" s="209" t="s">
        <v>78</v>
      </c>
      <c r="F14" s="185"/>
      <c r="G14" s="186"/>
    </row>
    <row r="15" spans="1:7" s="169" customFormat="1" ht="67.5" customHeight="1">
      <c r="A15" s="183"/>
      <c r="B15" s="179" t="s">
        <v>67</v>
      </c>
      <c r="C15" s="172"/>
      <c r="D15" s="173" t="s">
        <v>5</v>
      </c>
      <c r="E15" s="215" t="s">
        <v>83</v>
      </c>
      <c r="F15" s="187"/>
      <c r="G15" s="186"/>
    </row>
    <row r="16" spans="1:7" s="169" customFormat="1" ht="21" customHeight="1">
      <c r="A16" s="170">
        <v>5</v>
      </c>
      <c r="B16" s="171" t="s">
        <v>66</v>
      </c>
      <c r="C16" s="172"/>
      <c r="D16" s="173" t="s">
        <v>2</v>
      </c>
      <c r="E16" s="208" t="s">
        <v>73</v>
      </c>
      <c r="F16" s="185"/>
      <c r="G16" s="188"/>
    </row>
    <row r="17" spans="1:7" s="169" customFormat="1" ht="33.75" customHeight="1">
      <c r="A17" s="176"/>
      <c r="B17" s="177"/>
      <c r="C17" s="172"/>
      <c r="D17" s="173" t="s">
        <v>3</v>
      </c>
      <c r="E17" s="209" t="s">
        <v>78</v>
      </c>
      <c r="F17" s="185"/>
      <c r="G17" s="188"/>
    </row>
    <row r="18" spans="1:7" s="169" customFormat="1" ht="33.75" customHeight="1">
      <c r="A18" s="178"/>
      <c r="B18" s="179" t="s">
        <v>67</v>
      </c>
      <c r="C18" s="172"/>
      <c r="D18" s="173" t="s">
        <v>5</v>
      </c>
      <c r="E18" s="180"/>
      <c r="F18" s="174"/>
      <c r="G18" s="188"/>
    </row>
    <row r="19" spans="1:7" s="169" customFormat="1" ht="18.75" customHeight="1">
      <c r="A19" s="170">
        <v>6</v>
      </c>
      <c r="B19" s="171" t="s">
        <v>66</v>
      </c>
      <c r="C19" s="172"/>
      <c r="D19" s="173" t="s">
        <v>2</v>
      </c>
      <c r="E19" s="208" t="s">
        <v>73</v>
      </c>
      <c r="F19" s="185"/>
      <c r="G19" s="188">
        <v>10</v>
      </c>
    </row>
    <row r="20" spans="1:7" s="169" customFormat="1" ht="33.75" customHeight="1">
      <c r="A20" s="176"/>
      <c r="B20" s="177"/>
      <c r="C20" s="172"/>
      <c r="D20" s="173" t="s">
        <v>3</v>
      </c>
      <c r="E20" s="209" t="s">
        <v>78</v>
      </c>
      <c r="F20" s="185"/>
      <c r="G20" s="188"/>
    </row>
    <row r="21" spans="1:7" s="169" customFormat="1" ht="33.75" customHeight="1">
      <c r="A21" s="178"/>
      <c r="B21" s="179" t="s">
        <v>67</v>
      </c>
      <c r="C21" s="172"/>
      <c r="D21" s="173" t="s">
        <v>5</v>
      </c>
      <c r="E21" s="180"/>
      <c r="F21" s="187"/>
      <c r="G21" s="188"/>
    </row>
    <row r="22" spans="1:7" s="169" customFormat="1" ht="15" customHeight="1">
      <c r="A22" s="170">
        <v>7</v>
      </c>
      <c r="B22" s="171" t="s">
        <v>66</v>
      </c>
      <c r="C22" s="172"/>
      <c r="D22" s="173" t="s">
        <v>2</v>
      </c>
      <c r="E22" s="208" t="s">
        <v>74</v>
      </c>
      <c r="F22" s="185"/>
      <c r="G22" s="188"/>
    </row>
    <row r="23" spans="1:7" s="169" customFormat="1" ht="33.75" customHeight="1">
      <c r="A23" s="176"/>
      <c r="B23" s="177"/>
      <c r="C23" s="172"/>
      <c r="D23" s="173" t="s">
        <v>3</v>
      </c>
      <c r="E23" s="209" t="s">
        <v>79</v>
      </c>
      <c r="F23" s="185"/>
      <c r="G23" s="188"/>
    </row>
    <row r="24" spans="1:7" s="169" customFormat="1" ht="32.25" customHeight="1">
      <c r="A24" s="178"/>
      <c r="B24" s="179" t="s">
        <v>67</v>
      </c>
      <c r="C24" s="172"/>
      <c r="D24" s="173" t="s">
        <v>5</v>
      </c>
      <c r="E24" s="180"/>
      <c r="F24" s="187"/>
      <c r="G24" s="188"/>
    </row>
    <row r="25" spans="1:7" s="169" customFormat="1" ht="32.25" customHeight="1">
      <c r="A25" s="170">
        <v>8</v>
      </c>
      <c r="B25" s="171" t="s">
        <v>66</v>
      </c>
      <c r="C25" s="172"/>
      <c r="D25" s="173" t="s">
        <v>2</v>
      </c>
      <c r="E25" s="208" t="s">
        <v>74</v>
      </c>
      <c r="F25" s="185"/>
      <c r="G25" s="188"/>
    </row>
    <row r="26" spans="1:7" s="169" customFormat="1" ht="40.5" customHeight="1">
      <c r="A26" s="176"/>
      <c r="B26" s="177"/>
      <c r="C26" s="172"/>
      <c r="D26" s="173" t="s">
        <v>3</v>
      </c>
      <c r="E26" s="209" t="s">
        <v>79</v>
      </c>
      <c r="F26" s="185"/>
      <c r="G26" s="188">
        <v>25</v>
      </c>
    </row>
    <row r="27" spans="1:7" s="169" customFormat="1" ht="41.25" customHeight="1">
      <c r="A27" s="178"/>
      <c r="B27" s="179" t="s">
        <v>67</v>
      </c>
      <c r="C27" s="52"/>
      <c r="D27" s="173" t="s">
        <v>5</v>
      </c>
      <c r="E27" s="180"/>
      <c r="F27" s="185"/>
      <c r="G27" s="188"/>
    </row>
    <row r="28" spans="1:7" s="169" customFormat="1" ht="21.75" customHeight="1">
      <c r="A28" s="170">
        <v>9</v>
      </c>
      <c r="B28" s="171" t="s">
        <v>66</v>
      </c>
      <c r="C28" s="52"/>
      <c r="D28" s="173" t="s">
        <v>2</v>
      </c>
      <c r="E28" s="208" t="s">
        <v>74</v>
      </c>
      <c r="F28" s="185"/>
      <c r="G28" s="189"/>
    </row>
    <row r="29" spans="1:7" s="169" customFormat="1" ht="41.25" customHeight="1">
      <c r="A29" s="176"/>
      <c r="B29" s="177"/>
      <c r="C29" s="52"/>
      <c r="D29" s="173" t="s">
        <v>3</v>
      </c>
      <c r="E29" s="209" t="s">
        <v>79</v>
      </c>
      <c r="F29" s="190"/>
      <c r="G29" s="189"/>
    </row>
    <row r="30" spans="1:7" s="169" customFormat="1" ht="33.75" customHeight="1">
      <c r="A30" s="178"/>
      <c r="B30" s="179" t="s">
        <v>67</v>
      </c>
      <c r="C30" s="52"/>
      <c r="D30" s="173" t="s">
        <v>5</v>
      </c>
      <c r="E30" s="180"/>
      <c r="F30" s="174"/>
      <c r="G30" s="189"/>
    </row>
    <row r="31" spans="1:7" s="169" customFormat="1" ht="29.25" customHeight="1" hidden="1">
      <c r="A31" s="191"/>
      <c r="B31" s="192"/>
      <c r="C31" s="52"/>
      <c r="D31" s="173" t="s">
        <v>3</v>
      </c>
      <c r="E31" s="185"/>
      <c r="F31" s="185"/>
      <c r="G31" s="188"/>
    </row>
    <row r="32" spans="1:7" s="169" customFormat="1" ht="27" customHeight="1" hidden="1">
      <c r="A32" s="193"/>
      <c r="B32" s="55" t="s">
        <v>4</v>
      </c>
      <c r="C32" s="52"/>
      <c r="D32" s="173" t="s">
        <v>5</v>
      </c>
      <c r="E32" s="180"/>
      <c r="F32" s="185"/>
      <c r="G32" s="188"/>
    </row>
    <row r="33" spans="1:7" s="169" customFormat="1" ht="27" customHeight="1">
      <c r="A33" s="170">
        <v>10</v>
      </c>
      <c r="B33" s="171" t="s">
        <v>66</v>
      </c>
      <c r="C33" s="52"/>
      <c r="D33" s="173" t="s">
        <v>2</v>
      </c>
      <c r="E33" s="208" t="s">
        <v>75</v>
      </c>
      <c r="F33" s="185"/>
      <c r="G33" s="188">
        <v>10</v>
      </c>
    </row>
    <row r="34" spans="1:7" s="169" customFormat="1" ht="27" customHeight="1">
      <c r="A34" s="176"/>
      <c r="B34" s="177"/>
      <c r="C34" s="52"/>
      <c r="D34" s="173" t="s">
        <v>3</v>
      </c>
      <c r="E34" s="209" t="s">
        <v>80</v>
      </c>
      <c r="F34" s="185"/>
      <c r="G34" s="188"/>
    </row>
    <row r="35" spans="1:7" s="169" customFormat="1" ht="27" customHeight="1">
      <c r="A35" s="178"/>
      <c r="B35" s="179" t="s">
        <v>67</v>
      </c>
      <c r="C35" s="52"/>
      <c r="D35" s="173" t="s">
        <v>5</v>
      </c>
      <c r="E35" s="180"/>
      <c r="F35" s="185"/>
      <c r="G35" s="188"/>
    </row>
    <row r="36" spans="1:7" s="169" customFormat="1" ht="25.5" customHeight="1">
      <c r="A36" s="170">
        <v>11</v>
      </c>
      <c r="B36" s="171" t="s">
        <v>66</v>
      </c>
      <c r="C36" s="52"/>
      <c r="D36" s="173" t="s">
        <v>2</v>
      </c>
      <c r="E36" s="208" t="s">
        <v>75</v>
      </c>
      <c r="F36" s="185"/>
      <c r="G36" s="188"/>
    </row>
    <row r="37" spans="1:7" s="169" customFormat="1" ht="24" customHeight="1">
      <c r="A37" s="176"/>
      <c r="B37" s="177"/>
      <c r="C37" s="52"/>
      <c r="D37" s="173" t="s">
        <v>3</v>
      </c>
      <c r="E37" s="209" t="s">
        <v>80</v>
      </c>
      <c r="F37" s="190"/>
      <c r="G37" s="189"/>
    </row>
    <row r="38" spans="1:7" s="169" customFormat="1" ht="26.25" customHeight="1">
      <c r="A38" s="178"/>
      <c r="B38" s="179" t="s">
        <v>67</v>
      </c>
      <c r="C38" s="52"/>
      <c r="D38" s="173" t="s">
        <v>5</v>
      </c>
      <c r="E38" s="180"/>
      <c r="F38" s="174"/>
      <c r="G38" s="189"/>
    </row>
    <row r="39" spans="1:7" s="169" customFormat="1" ht="18.75" customHeight="1">
      <c r="A39" s="170">
        <v>12</v>
      </c>
      <c r="B39" s="171" t="s">
        <v>66</v>
      </c>
      <c r="C39" s="52"/>
      <c r="D39" s="173" t="s">
        <v>2</v>
      </c>
      <c r="E39" s="208" t="s">
        <v>75</v>
      </c>
      <c r="F39" s="190"/>
      <c r="G39" s="189"/>
    </row>
    <row r="40" spans="1:7" s="169" customFormat="1" ht="37.5" customHeight="1">
      <c r="A40" s="176"/>
      <c r="B40" s="177"/>
      <c r="C40" s="52"/>
      <c r="D40" s="173" t="s">
        <v>3</v>
      </c>
      <c r="E40" s="209" t="s">
        <v>80</v>
      </c>
      <c r="F40" s="185"/>
      <c r="G40" s="188"/>
    </row>
    <row r="41" spans="1:7" s="169" customFormat="1" ht="33" customHeight="1">
      <c r="A41" s="178"/>
      <c r="B41" s="179" t="s">
        <v>67</v>
      </c>
      <c r="C41" s="52"/>
      <c r="D41" s="173" t="s">
        <v>5</v>
      </c>
      <c r="E41" s="180"/>
      <c r="F41" s="185"/>
      <c r="G41" s="188"/>
    </row>
    <row r="42" spans="1:7" s="169" customFormat="1" ht="26.25" customHeight="1">
      <c r="A42" s="170">
        <v>13</v>
      </c>
      <c r="B42" s="171" t="s">
        <v>66</v>
      </c>
      <c r="C42" s="52"/>
      <c r="D42" s="173" t="s">
        <v>2</v>
      </c>
      <c r="E42" s="208" t="s">
        <v>75</v>
      </c>
      <c r="F42" s="185"/>
      <c r="G42" s="188">
        <v>10</v>
      </c>
    </row>
    <row r="43" spans="1:7" s="169" customFormat="1" ht="27" customHeight="1">
      <c r="A43" s="176"/>
      <c r="B43" s="177"/>
      <c r="C43" s="52"/>
      <c r="D43" s="173" t="s">
        <v>3</v>
      </c>
      <c r="E43" s="209" t="s">
        <v>80</v>
      </c>
      <c r="F43" s="190"/>
      <c r="G43" s="189"/>
    </row>
    <row r="44" spans="1:7" s="169" customFormat="1" ht="29.25" customHeight="1">
      <c r="A44" s="178"/>
      <c r="B44" s="179" t="s">
        <v>67</v>
      </c>
      <c r="C44" s="52"/>
      <c r="D44" s="173" t="s">
        <v>5</v>
      </c>
      <c r="E44" s="180"/>
      <c r="F44" s="194"/>
      <c r="G44" s="189"/>
    </row>
    <row r="45" spans="1:7" s="169" customFormat="1" ht="16.5" customHeight="1">
      <c r="A45" s="170">
        <v>14</v>
      </c>
      <c r="B45" s="171" t="s">
        <v>66</v>
      </c>
      <c r="C45" s="52"/>
      <c r="D45" s="173" t="s">
        <v>2</v>
      </c>
      <c r="E45" s="208" t="s">
        <v>76</v>
      </c>
      <c r="F45" s="190"/>
      <c r="G45" s="189"/>
    </row>
    <row r="46" spans="1:7" s="169" customFormat="1" ht="31.5" customHeight="1">
      <c r="A46" s="176"/>
      <c r="B46" s="177"/>
      <c r="C46" s="52"/>
      <c r="D46" s="173" t="s">
        <v>3</v>
      </c>
      <c r="E46" s="210" t="s">
        <v>81</v>
      </c>
      <c r="F46" s="195"/>
      <c r="G46" s="188"/>
    </row>
    <row r="47" spans="1:7" s="169" customFormat="1" ht="28.5" customHeight="1">
      <c r="A47" s="178"/>
      <c r="B47" s="179" t="s">
        <v>67</v>
      </c>
      <c r="C47" s="52"/>
      <c r="D47" s="173" t="s">
        <v>5</v>
      </c>
      <c r="E47" s="180"/>
      <c r="F47" s="185"/>
      <c r="G47" s="188"/>
    </row>
    <row r="48" spans="1:7" s="169" customFormat="1" ht="23.25" customHeight="1">
      <c r="A48" s="170">
        <v>15</v>
      </c>
      <c r="B48" s="171" t="s">
        <v>66</v>
      </c>
      <c r="C48" s="52"/>
      <c r="D48" s="173" t="s">
        <v>2</v>
      </c>
      <c r="E48" s="208" t="s">
        <v>76</v>
      </c>
      <c r="F48" s="185"/>
      <c r="G48" s="188"/>
    </row>
    <row r="49" spans="1:7" s="169" customFormat="1" ht="29.25" customHeight="1">
      <c r="A49" s="176"/>
      <c r="B49" s="177"/>
      <c r="C49" s="52"/>
      <c r="D49" s="173" t="s">
        <v>3</v>
      </c>
      <c r="E49" s="210" t="s">
        <v>81</v>
      </c>
      <c r="F49" s="185"/>
      <c r="G49" s="189"/>
    </row>
    <row r="50" spans="1:7" s="169" customFormat="1" ht="37.5" customHeight="1">
      <c r="A50" s="178"/>
      <c r="B50" s="179" t="s">
        <v>67</v>
      </c>
      <c r="C50" s="52"/>
      <c r="D50" s="173" t="s">
        <v>5</v>
      </c>
      <c r="E50" s="175"/>
      <c r="F50" s="196"/>
      <c r="G50" s="189"/>
    </row>
    <row r="51" spans="1:7" s="169" customFormat="1" ht="21.75" customHeight="1">
      <c r="A51" s="170">
        <v>16</v>
      </c>
      <c r="B51" s="171" t="s">
        <v>66</v>
      </c>
      <c r="C51" s="52"/>
      <c r="D51" s="173" t="s">
        <v>2</v>
      </c>
      <c r="E51" s="208" t="s">
        <v>76</v>
      </c>
      <c r="F51" s="185"/>
      <c r="G51" s="189"/>
    </row>
    <row r="52" spans="1:7" s="169" customFormat="1" ht="41.25" customHeight="1">
      <c r="A52" s="176"/>
      <c r="B52" s="177"/>
      <c r="C52" s="52"/>
      <c r="D52" s="173" t="s">
        <v>3</v>
      </c>
      <c r="E52" s="210" t="s">
        <v>81</v>
      </c>
      <c r="F52" s="185"/>
      <c r="G52" s="188">
        <v>35</v>
      </c>
    </row>
    <row r="53" spans="1:7" s="169" customFormat="1" ht="41.25" customHeight="1">
      <c r="A53" s="178"/>
      <c r="B53" s="179" t="s">
        <v>67</v>
      </c>
      <c r="C53" s="52"/>
      <c r="D53" s="173" t="s">
        <v>5</v>
      </c>
      <c r="E53" s="180"/>
      <c r="F53" s="185"/>
      <c r="G53" s="188"/>
    </row>
    <row r="54" spans="1:7" s="169" customFormat="1" ht="24" customHeight="1">
      <c r="A54" s="170">
        <v>17</v>
      </c>
      <c r="B54" s="171" t="s">
        <v>66</v>
      </c>
      <c r="C54" s="52"/>
      <c r="D54" s="173" t="s">
        <v>2</v>
      </c>
      <c r="E54" s="208" t="s">
        <v>76</v>
      </c>
      <c r="F54" s="185"/>
      <c r="G54" s="188"/>
    </row>
    <row r="55" spans="1:7" s="169" customFormat="1" ht="29.25" customHeight="1">
      <c r="A55" s="176"/>
      <c r="B55" s="177"/>
      <c r="C55" s="52"/>
      <c r="D55" s="173" t="s">
        <v>3</v>
      </c>
      <c r="E55" s="210" t="s">
        <v>81</v>
      </c>
      <c r="F55" s="185"/>
      <c r="G55" s="188"/>
    </row>
    <row r="56" spans="1:7" s="169" customFormat="1" ht="41.25" customHeight="1">
      <c r="A56" s="178"/>
      <c r="B56" s="179" t="s">
        <v>67</v>
      </c>
      <c r="C56" s="52"/>
      <c r="D56" s="173" t="s">
        <v>5</v>
      </c>
      <c r="E56" s="180"/>
      <c r="F56" s="185"/>
      <c r="G56" s="188"/>
    </row>
    <row r="57" spans="1:7" s="199" customFormat="1" ht="17.25" customHeight="1">
      <c r="A57" s="197"/>
      <c r="B57" s="198"/>
      <c r="C57" s="198"/>
      <c r="D57" s="198"/>
      <c r="E57" s="198"/>
      <c r="F57" s="198"/>
      <c r="G57" s="198"/>
    </row>
    <row r="58" spans="1:7" s="169" customFormat="1" ht="42.75" customHeight="1">
      <c r="A58" s="200" t="s">
        <v>70</v>
      </c>
      <c r="B58" s="179" t="s">
        <v>67</v>
      </c>
      <c r="C58" s="52"/>
      <c r="D58" s="184" t="s">
        <v>64</v>
      </c>
      <c r="E58" s="201"/>
      <c r="F58" s="201"/>
      <c r="G58" s="188">
        <f>SUM(G4:G56)</f>
        <v>100</v>
      </c>
    </row>
    <row r="59" spans="1:7" s="207" customFormat="1" ht="26.25" customHeight="1">
      <c r="A59" s="202"/>
      <c r="B59" s="162"/>
      <c r="C59" s="163"/>
      <c r="D59" s="203" t="s">
        <v>1</v>
      </c>
      <c r="E59" s="204" t="s">
        <v>69</v>
      </c>
      <c r="F59" s="205"/>
      <c r="G59" s="206">
        <v>100</v>
      </c>
    </row>
    <row r="60" spans="1:7" s="36" customFormat="1" ht="17.25" customHeight="1">
      <c r="A60" s="51"/>
      <c r="B60" s="51"/>
      <c r="C60" s="37"/>
      <c r="D60" s="38"/>
      <c r="E60" s="51"/>
      <c r="F60" s="51"/>
      <c r="G60" s="39"/>
    </row>
    <row r="61" spans="1:7" s="36" customFormat="1" ht="15.75" customHeight="1">
      <c r="A61" s="44"/>
      <c r="B61" s="44"/>
      <c r="C61" s="37"/>
      <c r="D61" s="38"/>
      <c r="E61" s="45" t="s">
        <v>27</v>
      </c>
      <c r="F61" s="44"/>
      <c r="G61" s="37"/>
    </row>
    <row r="62" spans="5:7" s="36" customFormat="1" ht="12" customHeight="1">
      <c r="E62" s="45" t="s">
        <v>27</v>
      </c>
      <c r="G62" s="40"/>
    </row>
    <row r="63" spans="1:7" s="36" customFormat="1" ht="19.5" customHeight="1">
      <c r="A63" s="81"/>
      <c r="B63" s="81"/>
      <c r="C63" s="81"/>
      <c r="D63" s="81"/>
      <c r="E63" s="81"/>
      <c r="F63" s="44"/>
      <c r="G63" s="37"/>
    </row>
    <row r="64" s="36" customFormat="1" ht="28.5" customHeight="1">
      <c r="G64" s="40"/>
    </row>
    <row r="65" s="36" customFormat="1" ht="15">
      <c r="G65" s="40"/>
    </row>
    <row r="66" s="36" customFormat="1" ht="15">
      <c r="G66" s="40"/>
    </row>
    <row r="67" spans="2:7" ht="15">
      <c r="B67" s="35"/>
      <c r="C67" s="35"/>
      <c r="D67" s="35"/>
      <c r="E67" s="35"/>
      <c r="F67" s="35"/>
      <c r="G67" s="41"/>
    </row>
    <row r="68" spans="2:7" ht="15.75" customHeight="1">
      <c r="B68" s="35"/>
      <c r="C68" s="35"/>
      <c r="D68" s="35"/>
      <c r="E68" s="35"/>
      <c r="F68" s="35"/>
      <c r="G68" s="41"/>
    </row>
    <row r="69" spans="2:7" ht="15">
      <c r="B69" s="35"/>
      <c r="C69" s="35"/>
      <c r="D69" s="35"/>
      <c r="E69" s="35"/>
      <c r="F69" s="35"/>
      <c r="G69" s="41"/>
    </row>
    <row r="70" spans="2:7" ht="15" customHeight="1">
      <c r="B70" s="35"/>
      <c r="C70" s="35"/>
      <c r="D70" s="35"/>
      <c r="E70" s="35"/>
      <c r="F70" s="35"/>
      <c r="G70" s="41"/>
    </row>
    <row r="71" spans="2:7" ht="15" customHeight="1">
      <c r="B71" s="35"/>
      <c r="C71" s="35"/>
      <c r="D71" s="35"/>
      <c r="E71" s="35"/>
      <c r="F71" s="35"/>
      <c r="G71" s="41"/>
    </row>
    <row r="72" spans="1:7" ht="15">
      <c r="A72" s="36"/>
      <c r="B72" s="35"/>
      <c r="C72" s="35"/>
      <c r="D72" s="35"/>
      <c r="E72" s="35"/>
      <c r="F72" s="35"/>
      <c r="G72" s="41"/>
    </row>
    <row r="73" spans="1:7" ht="15">
      <c r="A73" s="36"/>
      <c r="B73" s="35"/>
      <c r="C73" s="35"/>
      <c r="D73" s="35"/>
      <c r="E73" s="35"/>
      <c r="F73" s="35"/>
      <c r="G73" s="41"/>
    </row>
    <row r="74" spans="1:7" ht="15">
      <c r="A74" s="36"/>
      <c r="B74" s="35"/>
      <c r="C74" s="35"/>
      <c r="D74" s="35"/>
      <c r="E74" s="35"/>
      <c r="F74" s="35"/>
      <c r="G74" s="41"/>
    </row>
    <row r="75" spans="1:7" ht="15">
      <c r="A75" s="36"/>
      <c r="B75" s="35"/>
      <c r="C75" s="35"/>
      <c r="D75" s="35"/>
      <c r="E75" s="35"/>
      <c r="F75" s="35"/>
      <c r="G75" s="41"/>
    </row>
    <row r="76" spans="1:7" ht="15">
      <c r="A76" s="36"/>
      <c r="B76" s="35"/>
      <c r="C76" s="35"/>
      <c r="D76" s="35"/>
      <c r="E76" s="35"/>
      <c r="F76" s="35"/>
      <c r="G76" s="41"/>
    </row>
    <row r="77" spans="1:7" ht="15">
      <c r="A77" s="36"/>
      <c r="B77" s="35"/>
      <c r="C77" s="35"/>
      <c r="D77" s="35"/>
      <c r="E77" s="35"/>
      <c r="F77" s="35"/>
      <c r="G77" s="41"/>
    </row>
    <row r="78" spans="1:7" ht="15">
      <c r="A78" s="36"/>
      <c r="B78" s="35"/>
      <c r="C78" s="35"/>
      <c r="D78" s="35"/>
      <c r="E78" s="35"/>
      <c r="F78" s="35"/>
      <c r="G78" s="41"/>
    </row>
    <row r="79" spans="1:7" ht="15">
      <c r="A79" s="36"/>
      <c r="B79" s="35"/>
      <c r="C79" s="35"/>
      <c r="D79" s="35"/>
      <c r="E79" s="35"/>
      <c r="F79" s="35"/>
      <c r="G79" s="41"/>
    </row>
    <row r="80" spans="1:7" ht="15">
      <c r="A80" s="36"/>
      <c r="B80" s="35"/>
      <c r="C80" s="35"/>
      <c r="D80" s="35"/>
      <c r="E80" s="35"/>
      <c r="F80" s="35"/>
      <c r="G80" s="41"/>
    </row>
    <row r="81" spans="1:7" ht="15">
      <c r="A81" s="36"/>
      <c r="B81" s="35"/>
      <c r="C81" s="35"/>
      <c r="D81" s="35"/>
      <c r="E81" s="35"/>
      <c r="F81" s="35"/>
      <c r="G81" s="41"/>
    </row>
    <row r="82" spans="1:7" ht="15">
      <c r="A82" s="36"/>
      <c r="B82" s="35"/>
      <c r="C82" s="35"/>
      <c r="D82" s="35"/>
      <c r="E82" s="35"/>
      <c r="F82" s="35"/>
      <c r="G82" s="41"/>
    </row>
    <row r="83" spans="1:7" ht="15">
      <c r="A83" s="36"/>
      <c r="B83" s="35"/>
      <c r="C83" s="35"/>
      <c r="D83" s="35"/>
      <c r="E83" s="35"/>
      <c r="F83" s="35"/>
      <c r="G83" s="41"/>
    </row>
    <row r="84" spans="1:7" ht="15">
      <c r="A84" s="36"/>
      <c r="B84" s="35"/>
      <c r="C84" s="35"/>
      <c r="D84" s="35"/>
      <c r="E84" s="35"/>
      <c r="F84" s="35"/>
      <c r="G84" s="41"/>
    </row>
    <row r="85" spans="1:7" ht="15">
      <c r="A85" s="36"/>
      <c r="B85" s="35"/>
      <c r="C85" s="35"/>
      <c r="D85" s="35"/>
      <c r="E85" s="35"/>
      <c r="F85" s="35"/>
      <c r="G85" s="41"/>
    </row>
    <row r="86" spans="1:7" ht="15">
      <c r="A86" s="36"/>
      <c r="B86" s="35"/>
      <c r="C86" s="35"/>
      <c r="D86" s="35"/>
      <c r="E86" s="35"/>
      <c r="F86" s="35"/>
      <c r="G86" s="41"/>
    </row>
    <row r="87" spans="1:7" ht="15">
      <c r="A87" s="36"/>
      <c r="B87" s="35"/>
      <c r="C87" s="35"/>
      <c r="D87" s="35"/>
      <c r="E87" s="35"/>
      <c r="F87" s="35"/>
      <c r="G87" s="41"/>
    </row>
    <row r="88" spans="1:7" ht="15">
      <c r="A88" s="36"/>
      <c r="B88" s="35"/>
      <c r="C88" s="35"/>
      <c r="D88" s="35"/>
      <c r="E88" s="35"/>
      <c r="F88" s="35"/>
      <c r="G88" s="41"/>
    </row>
    <row r="89" spans="1:7" ht="15">
      <c r="A89" s="36"/>
      <c r="B89" s="35"/>
      <c r="C89" s="35"/>
      <c r="D89" s="35"/>
      <c r="E89" s="35"/>
      <c r="F89" s="35"/>
      <c r="G89" s="41"/>
    </row>
    <row r="90" spans="1:7" ht="15">
      <c r="A90" s="36"/>
      <c r="B90" s="35"/>
      <c r="C90" s="35"/>
      <c r="D90" s="35"/>
      <c r="E90" s="35"/>
      <c r="F90" s="35"/>
      <c r="G90" s="41"/>
    </row>
    <row r="91" spans="1:7" ht="15">
      <c r="A91" s="36"/>
      <c r="B91" s="35"/>
      <c r="C91" s="35"/>
      <c r="D91" s="35"/>
      <c r="E91" s="35"/>
      <c r="F91" s="35"/>
      <c r="G91" s="41"/>
    </row>
    <row r="92" spans="1:7" ht="15">
      <c r="A92" s="36"/>
      <c r="B92" s="35"/>
      <c r="C92" s="35"/>
      <c r="D92" s="35"/>
      <c r="E92" s="35"/>
      <c r="F92" s="35"/>
      <c r="G92" s="41"/>
    </row>
    <row r="93" spans="1:7" ht="15">
      <c r="A93" s="36"/>
      <c r="B93" s="35"/>
      <c r="C93" s="35"/>
      <c r="D93" s="35"/>
      <c r="E93" s="35"/>
      <c r="F93" s="35"/>
      <c r="G93" s="41"/>
    </row>
    <row r="94" spans="1:7" ht="15">
      <c r="A94" s="36"/>
      <c r="B94" s="35"/>
      <c r="C94" s="35"/>
      <c r="D94" s="35"/>
      <c r="E94" s="35"/>
      <c r="F94" s="35"/>
      <c r="G94" s="41"/>
    </row>
    <row r="95" spans="1:7" ht="15">
      <c r="A95" s="36"/>
      <c r="B95" s="35"/>
      <c r="C95" s="35"/>
      <c r="D95" s="35"/>
      <c r="E95" s="35"/>
      <c r="F95" s="35"/>
      <c r="G95" s="41"/>
    </row>
    <row r="96" spans="1:7" ht="15">
      <c r="A96" s="36"/>
      <c r="B96" s="35"/>
      <c r="C96" s="35"/>
      <c r="D96" s="35"/>
      <c r="E96" s="35"/>
      <c r="F96" s="35"/>
      <c r="G96" s="41"/>
    </row>
    <row r="97" spans="1:7" ht="15">
      <c r="A97" s="36"/>
      <c r="B97" s="35"/>
      <c r="C97" s="35"/>
      <c r="D97" s="35"/>
      <c r="E97" s="35"/>
      <c r="F97" s="35"/>
      <c r="G97" s="41"/>
    </row>
    <row r="98" spans="1:7" ht="15">
      <c r="A98" s="36"/>
      <c r="B98" s="35"/>
      <c r="C98" s="35"/>
      <c r="D98" s="35"/>
      <c r="E98" s="35"/>
      <c r="F98" s="35"/>
      <c r="G98" s="41"/>
    </row>
  </sheetData>
  <sheetProtection/>
  <mergeCells count="43">
    <mergeCell ref="A63:E63"/>
    <mergeCell ref="B13:B14"/>
    <mergeCell ref="B59:C59"/>
    <mergeCell ref="E59:F59"/>
    <mergeCell ref="A57:IV57"/>
    <mergeCell ref="A33:A35"/>
    <mergeCell ref="B33:B34"/>
    <mergeCell ref="A7:A9"/>
    <mergeCell ref="B7:B8"/>
    <mergeCell ref="A10:A12"/>
    <mergeCell ref="B10:B11"/>
    <mergeCell ref="A19:A21"/>
    <mergeCell ref="B19:B20"/>
    <mergeCell ref="A16:A18"/>
    <mergeCell ref="B16:B17"/>
    <mergeCell ref="A13:A15"/>
    <mergeCell ref="A1:G1"/>
    <mergeCell ref="B2:C2"/>
    <mergeCell ref="D2:E2"/>
    <mergeCell ref="B4:B5"/>
    <mergeCell ref="A4:A6"/>
    <mergeCell ref="A3:G3"/>
    <mergeCell ref="B25:B26"/>
    <mergeCell ref="A25:A27"/>
    <mergeCell ref="A28:A30"/>
    <mergeCell ref="B28:B29"/>
    <mergeCell ref="A22:A24"/>
    <mergeCell ref="B22:B23"/>
    <mergeCell ref="A54:A56"/>
    <mergeCell ref="A31:A32"/>
    <mergeCell ref="A36:A38"/>
    <mergeCell ref="B36:B37"/>
    <mergeCell ref="A39:A41"/>
    <mergeCell ref="B39:B40"/>
    <mergeCell ref="B54:B55"/>
    <mergeCell ref="A42:A44"/>
    <mergeCell ref="B42:B43"/>
    <mergeCell ref="A45:A47"/>
    <mergeCell ref="B45:B46"/>
    <mergeCell ref="A48:A50"/>
    <mergeCell ref="B48:B49"/>
    <mergeCell ref="A51:A53"/>
    <mergeCell ref="B51:B52"/>
  </mergeCells>
  <printOptions/>
  <pageMargins left="0.36" right="0.2362204724409449" top="0.6692913385826772" bottom="0.5511811023622047" header="0.31496062992125984" footer="0.31496062992125984"/>
  <pageSetup fitToHeight="0" fitToWidth="1" horizontalDpi="600" verticalDpi="600" orientation="portrait" paperSize="9" scale="86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Amazonka</dc:creator>
  <cp:keywords/>
  <dc:description/>
  <cp:lastModifiedBy>user</cp:lastModifiedBy>
  <cp:lastPrinted>2021-09-16T12:42:56Z</cp:lastPrinted>
  <dcterms:created xsi:type="dcterms:W3CDTF">2013-02-12T20:01:14Z</dcterms:created>
  <dcterms:modified xsi:type="dcterms:W3CDTF">2023-09-17T08:10:13Z</dcterms:modified>
  <cp:category/>
  <cp:version/>
  <cp:contentType/>
  <cp:contentStatus/>
</cp:coreProperties>
</file>