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00" windowHeight="7824" activeTab="0"/>
  </bookViews>
  <sheets>
    <sheet name="титул" sheetId="1" r:id="rId1"/>
    <sheet name="система" sheetId="2" r:id="rId2"/>
  </sheets>
  <definedNames>
    <definedName name="_xlnm.Print_Titles" localSheetId="1">'система'!$2:$3</definedName>
    <definedName name="_xlnm.Print_Area" localSheetId="1">'система'!$A$1:$H$44</definedName>
    <definedName name="_xlnm.Print_Area" localSheetId="0">'титул'!$A$1:$Y$50</definedName>
  </definedNames>
  <calcPr fullCalcOnLoad="1"/>
</workbook>
</file>

<file path=xl/sharedStrings.xml><?xml version="1.0" encoding="utf-8"?>
<sst xmlns="http://schemas.openxmlformats.org/spreadsheetml/2006/main" count="219" uniqueCount="123">
  <si>
    <t>Професійні компетентності</t>
  </si>
  <si>
    <t>Навчальний тиждень</t>
  </si>
  <si>
    <t>Години</t>
  </si>
  <si>
    <t>Форми навчання</t>
  </si>
  <si>
    <t xml:space="preserve">Форми контролю </t>
  </si>
  <si>
    <t>Ауд.</t>
  </si>
  <si>
    <t>Лекція</t>
  </si>
  <si>
    <t>СРС</t>
  </si>
  <si>
    <t xml:space="preserve">Підготовка до занять </t>
  </si>
  <si>
    <t>Підготовка до екзамену</t>
  </si>
  <si>
    <t>ВСЬОГО годин</t>
  </si>
  <si>
    <t>Загальна максимальна кількість балів по дисципліні</t>
  </si>
  <si>
    <t>S</t>
  </si>
  <si>
    <t>Форма підсумкового контролю:</t>
  </si>
  <si>
    <t>Навчальні тижні</t>
  </si>
  <si>
    <t>Сесія</t>
  </si>
  <si>
    <t>18-20</t>
  </si>
  <si>
    <t>Лекції</t>
  </si>
  <si>
    <t>Практичні заняття</t>
  </si>
  <si>
    <t>Лабораторні заняття</t>
  </si>
  <si>
    <t>Екзамен</t>
  </si>
  <si>
    <t>Аудиторні години</t>
  </si>
  <si>
    <t>Самостійна робота</t>
  </si>
  <si>
    <t>Загальний обсяг годин</t>
  </si>
  <si>
    <t>Завідувач кафедри   ________________________________________-_____________</t>
  </si>
  <si>
    <t>* поточні консультації проводяться викладачем за графіком, для студента години на консультації відводяться за рахунок самостійної роботи</t>
  </si>
  <si>
    <t>Вивчення теоретичного матеріалу</t>
  </si>
  <si>
    <t>Виконання практичних завдань</t>
  </si>
  <si>
    <r>
      <t xml:space="preserve">Графік оцінювання, </t>
    </r>
    <r>
      <rPr>
        <i/>
        <sz val="14"/>
        <color indexed="8"/>
        <rFont val="Times New Roman"/>
        <family val="1"/>
      </rPr>
      <t>балів на тиждень</t>
    </r>
  </si>
  <si>
    <r>
      <t xml:space="preserve">Загальне учбове навантаженння студента, </t>
    </r>
    <r>
      <rPr>
        <i/>
        <sz val="14"/>
        <color indexed="8"/>
        <rFont val="Times New Roman"/>
        <family val="1"/>
      </rPr>
      <t>години на тиждень</t>
    </r>
  </si>
  <si>
    <t>МІНІСТЕРСТВО ОСВІТИ І НАУКИ УКРАЇНИ</t>
  </si>
  <si>
    <t>ХАРКІВСЬКИЙ НАЦІОНАЛЬНИЙ ЕКОНОМІЧНИЙ УНІВЕРСИТЕТ ІМЕНІ СЕМЕНА КУЗНЕЦЯ</t>
  </si>
  <si>
    <t>РЕЙТИНГ-ПЛАН НАВЧАЛЬНОЇ ДИСЦИПЛІНИ</t>
  </si>
  <si>
    <t>ОЦІНКА рівня сформованості компетентностей</t>
  </si>
  <si>
    <t>MAX бал</t>
  </si>
  <si>
    <t>Ауд</t>
  </si>
  <si>
    <t>ЗАТВЕРДЖУЮ</t>
  </si>
  <si>
    <t>РОБОЧИЙ ПЛАН</t>
  </si>
  <si>
    <t>(ТЕХНОЛОГІЧНА КАРТА)</t>
  </si>
  <si>
    <t>.</t>
  </si>
  <si>
    <t xml:space="preserve">Загальний обяг годин за </t>
  </si>
  <si>
    <t>навчльною дисципліною:</t>
  </si>
  <si>
    <t>1. ГРАФІК ОРГАНІЗАЦІЇ НАВЧАЛЬНОГО ПРОЦЕСУ ЗА НАВЧАЛЬНОЮ ДИСЦИПЛІНОЮ</t>
  </si>
  <si>
    <t>Види навчальної роботи</t>
  </si>
  <si>
    <t>2. НАКОПИЧУВАННЯ РЕЙТИНГОВИХ БАЛІВ З НАВЧАЛЬНОЇ ДИСЦИПЛІНИ</t>
  </si>
  <si>
    <t>Консультації *</t>
  </si>
  <si>
    <t>з навчальної дисципліни</t>
  </si>
  <si>
    <t>семестр : __</t>
  </si>
  <si>
    <t>Завідувач відділу аспірантури і докторантури</t>
  </si>
  <si>
    <t>для здобувачів вищого освітнього ступеня доктора філософії</t>
  </si>
  <si>
    <t xml:space="preserve">домашні </t>
  </si>
  <si>
    <t>Самостійна робота (домашні завдання)</t>
  </si>
  <si>
    <t>Самостійні контр. роботи (інд завд)</t>
  </si>
  <si>
    <t>Творчі завдання</t>
  </si>
  <si>
    <t>Письмові кр</t>
  </si>
  <si>
    <t>Колоквіуми</t>
  </si>
  <si>
    <t>Завідувач кафедри   _д.е.н, проф. Малярець Л.М.__-_____________</t>
  </si>
  <si>
    <t>Лекція 1. Поняття глобалізму та глобального економічного розвитку</t>
  </si>
  <si>
    <t>Робота на лекції</t>
  </si>
  <si>
    <t>Лекція 2. Наукові концепції і проблеми глобалізації.</t>
  </si>
  <si>
    <t>Самостійне завдання</t>
  </si>
  <si>
    <t>Лекція 3. Цивілізаційні виміри глобальних економічних процесів</t>
  </si>
  <si>
    <t>Обговорення матеріалу, що отримані самостійно</t>
  </si>
  <si>
    <t>Обговорення матеріалу, що отримані самостійно, самостійна к.р.</t>
  </si>
  <si>
    <t>Лекція 4.  Моделі глобального економічного розвитку</t>
  </si>
  <si>
    <t>Лекція 5. Аналіз складових глобальної економіки</t>
  </si>
  <si>
    <t>Обговорення матеріалу, що отримані самостійно, письмова к.р.</t>
  </si>
  <si>
    <t>Лекція 6. Вимірювання сучасного стану глобалізації,глобального економічного розвитку та їх факторів</t>
  </si>
  <si>
    <t>Лекція 7. Динаміка і перспективи розвитку світової економіки</t>
  </si>
  <si>
    <t>Робота на лекції, колоквіум</t>
  </si>
  <si>
    <t>ЗМІСТОВНИЙ МОДУЛЬ 1. Вимірювання ознак глобального економічного розвитку</t>
  </si>
  <si>
    <t>Обговорення матеріалу, що освітлено в лекції</t>
  </si>
  <si>
    <t>«Виміри та моделі глобального економічного розвитку»</t>
  </si>
  <si>
    <t>ауд</t>
  </si>
  <si>
    <t>ЗМІСТОВНИЙ МОДУЛЬ 2. Аналітичне забезпечення моделей економічного розвитку</t>
  </si>
  <si>
    <t>Викладач:</t>
  </si>
  <si>
    <t xml:space="preserve">Лектор </t>
  </si>
  <si>
    <t xml:space="preserve">спеціальності </t>
  </si>
  <si>
    <r>
      <t>навчальний рік :</t>
    </r>
    <r>
      <rPr>
        <b/>
        <sz val="13"/>
        <color indexed="8"/>
        <rFont val="Times New Roman"/>
        <family val="1"/>
      </rPr>
      <t xml:space="preserve"> </t>
    </r>
  </si>
  <si>
    <t>кафедра, що викладає:</t>
  </si>
  <si>
    <t>Вищої математики й ЕММ</t>
  </si>
  <si>
    <r>
      <t xml:space="preserve"> </t>
    </r>
    <r>
      <rPr>
        <sz val="16"/>
        <color indexed="8"/>
        <rFont val="Times New Roman"/>
        <family val="1"/>
      </rPr>
      <t>________________ Світлана НАЗАРОВА</t>
    </r>
  </si>
  <si>
    <t>д.е.н., проф. Людмила МАЛЯРЕЦЬ</t>
  </si>
  <si>
    <t>Вивчення лекц. матеріалу, підготовка до практичн. занять, виконання домашн. завдань. Завдання 1. Вибір інструментів вимірювання глобального економічного розвитку</t>
  </si>
  <si>
    <t>Вивчення лекц. матеріалу, підготовка до практичн. занять, виконання домашн. завдань. Вивчення основних процедур статистичного пакету Statgraphics та середовища MatLab</t>
  </si>
  <si>
    <t>Завдання 3. Проведення аналізу глобальних економічних процесів за допомогою парних та багатофакторних регресійних моделей</t>
  </si>
  <si>
    <t>Завдання 4. Розроблення економетричних моделей з лаговим змінними та моделей авто регресії глобального економічного розвитк</t>
  </si>
  <si>
    <t>Завдання 5. Аналіз складних ознак глобального економічного розвитку за допомогою факторного аналізу</t>
  </si>
  <si>
    <t>Завдання 6. Визначення однорідності сукупності об’єктів за системою кількісних показників глобального економічного розвитку</t>
  </si>
  <si>
    <t>Завдання 7. Виявлення однорідних об’єктів у сукупності за системою ознак глобального економічного розвитку.</t>
  </si>
  <si>
    <t>Лекція 8. Міжнародні стратегії глобалізації та глобального економічного розвитку.</t>
  </si>
  <si>
    <t>Завдання 8. Розроблення моделей систем складних ознак глобального економічного розвитку, виявлення систем складних латентних факторів, їх інтерпретація за допомогою канонічного аналізу</t>
  </si>
  <si>
    <t>Завдання 9. Аналіз глобального економічного розвитку за означеними неметричними ознаками</t>
  </si>
  <si>
    <t>Завдання 10. Розроблення узагальнюючих показників складних ознак глобального економічного розвитку</t>
  </si>
  <si>
    <t>Завдання 11. Обчислення короткострокового прогнозу значень показників глобального економічного розвитку</t>
  </si>
  <si>
    <t>Завдання 12. Розроблення ієрархічної системи моделей для аналізу глобального економічного розвитку</t>
  </si>
  <si>
    <t>Людмила МАЛЯРЕЦЬ</t>
  </si>
  <si>
    <t>Обговорення матеріалу, що отримані самостійно,  творче завдання</t>
  </si>
  <si>
    <t>залік</t>
  </si>
  <si>
    <t>Опанування навичок ініціювання та виконання експериментальних наукових досліджень. Застосування сучасних інформаційних і комунікаційних технологій, включаючи методи отримання, обробки та зберігання наукової інформації</t>
  </si>
  <si>
    <t>Здатність розробляти моделі глобального економічного розвитку. Здатність визначати системи складні ознаки глобального економічного розвитку. Здатність здійснювати вимірювання та моделювання глобального економічного розвитку програмних середовищах Statgraphics, MatLab.</t>
  </si>
  <si>
    <t>ЛЗ 1. Вивчення загального переліку інструментів вимірювання глобального економічного розвитку.</t>
  </si>
  <si>
    <t>ЛЗ 2.Ознайомлення з загальними рекомендаціями щодо початку роботи з меню пакета  Statgraphics Centurion та середовища MatLab</t>
  </si>
  <si>
    <t xml:space="preserve">ЛЗ 3. Побудова парних регресійних моделей в економічних дослідженнях. Використання багатофакторного регресійного аналізу в аналізі даних глобального економічного розвитку. </t>
  </si>
  <si>
    <t>ЛЗ 4.  Розроблення економетричних моделей з лаговим змінними та моделей авторегресії</t>
  </si>
  <si>
    <t>ЛЗ 5.  Використання факторного аналізу для аналізу даних, які характеризують економіки різних країн.</t>
  </si>
  <si>
    <t>ЛЗ 6. Математичний метод багатовимірного статистичного аналізу – кластерний  аналіз.Вирішення реальних економічних задач, що передбачають визначення однорідності сукупності об’єктів за системою кількісних показників глобального економічного розвитку</t>
  </si>
  <si>
    <t>ЛЗ 7. Застосування дискримінантного аналізу для виявлення однорідних об’єктів у сукупності за системою ознак глобального економічного розвитку</t>
  </si>
  <si>
    <t>ЛЗ 8.Побудова моделей систем складних ознак глобального економічного розвитку, виявлення систем складних латентних факторів, їх інтерпретація за допомогою канонічного аналізу</t>
  </si>
  <si>
    <t>ЛЗ 9. Аналіз глобального економічного розвитку за неметричними ознаками.</t>
  </si>
  <si>
    <t>ЛЗ 10. Побудова узагальнюючих показників складних ознак глобального економічного розвитку</t>
  </si>
  <si>
    <t>ЛЗ 11. Прогнозування тенденції глобального економічного  розвитку.</t>
  </si>
  <si>
    <t>ЛЗ 12. Розроблення ієрархічної системи моделей для аналізу глобального економічного розвитку</t>
  </si>
  <si>
    <t>Лабораторне заняття</t>
  </si>
  <si>
    <t>Лектор _</t>
  </si>
  <si>
    <r>
      <t xml:space="preserve">1 </t>
    </r>
    <r>
      <rPr>
        <sz val="13"/>
        <color indexed="8"/>
        <rFont val="Times New Roman"/>
        <family val="1"/>
      </rPr>
      <t>курсу  група</t>
    </r>
  </si>
  <si>
    <t>«____» __________________  2023 р.</t>
  </si>
  <si>
    <t>2023/2024</t>
  </si>
  <si>
    <t>Затверджено на засідані кафедри «21» серпня 2023 р.</t>
  </si>
  <si>
    <t>Протокол № 1</t>
  </si>
  <si>
    <t>9.10.051.000.23.1</t>
  </si>
  <si>
    <t>051</t>
  </si>
  <si>
    <t>"Економіка"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</si>
</sst>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,##0&quot;₴&quot;;\-#,##0&quot;₴&quot;"/>
    <numFmt numFmtId="179" formatCode="#,##0&quot;₴&quot;;[Red]\-#,##0&quot;₴&quot;"/>
    <numFmt numFmtId="180" formatCode="#,##0.00&quot;₴&quot;;\-#,##0.00&quot;₴&quot;"/>
    <numFmt numFmtId="181" formatCode="#,##0.00&quot;₴&quot;;[Red]\-#,##0.00&quot;₴&quot;"/>
    <numFmt numFmtId="182" formatCode="_-* #,##0&quot;₴&quot;_-;\-* #,##0&quot;₴&quot;_-;_-* &quot;-&quot;&quot;₴&quot;_-;_-@_-"/>
    <numFmt numFmtId="183" formatCode="_-* #,##0_₴_-;\-* #,##0_₴_-;_-* &quot;-&quot;_₴_-;_-@_-"/>
    <numFmt numFmtId="184" formatCode="_-* #,##0.00&quot;₴&quot;_-;\-* #,##0.00&quot;₴&quot;_-;_-* &quot;-&quot;??&quot;₴&quot;_-;_-@_-"/>
    <numFmt numFmtId="185" formatCode="_-* #,##0.00_₴_-;\-* #,##0.00_₴_-;_-* &quot;-&quot;??_₴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[$-FC19]d\ mmmm\ yyyy\ &quot;г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Symbol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sz val="13"/>
      <color indexed="9"/>
      <name val="Times New Roman"/>
      <family val="1"/>
    </font>
    <font>
      <sz val="16"/>
      <color indexed="8"/>
      <name val="Times New Roman"/>
      <family val="1"/>
    </font>
    <font>
      <sz val="14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indent="1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22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 applyProtection="1">
      <alignment horizontal="center" vertical="center" wrapText="1"/>
      <protection locked="0"/>
    </xf>
    <xf numFmtId="0" fontId="8" fillId="33" borderId="2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inden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9" fontId="3" fillId="0" borderId="0" xfId="55" applyNumberFormat="1" applyFont="1" applyFill="1" applyAlignment="1">
      <alignment horizontal="left" vertical="center" wrapText="1" indent="1"/>
    </xf>
    <xf numFmtId="1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top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34" fillId="0" borderId="0" xfId="0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3" fillId="0" borderId="0" xfId="0" applyFont="1" applyFill="1" applyAlignment="1">
      <alignment/>
    </xf>
    <xf numFmtId="0" fontId="2" fillId="0" borderId="0" xfId="0" applyFont="1" applyAlignment="1">
      <alignment/>
    </xf>
    <xf numFmtId="0" fontId="3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34" xfId="0" applyFont="1" applyFill="1" applyBorder="1" applyAlignment="1">
      <alignment/>
    </xf>
    <xf numFmtId="0" fontId="11" fillId="0" borderId="35" xfId="0" applyFont="1" applyFill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8" fillId="33" borderId="26" xfId="0" applyFont="1" applyFill="1" applyBorder="1" applyAlignment="1">
      <alignment horizontal="right" vertical="center" wrapText="1"/>
    </xf>
    <xf numFmtId="0" fontId="8" fillId="33" borderId="27" xfId="0" applyFont="1" applyFill="1" applyBorder="1" applyAlignment="1">
      <alignment horizontal="right" vertical="center" wrapText="1"/>
    </xf>
    <xf numFmtId="0" fontId="8" fillId="33" borderId="32" xfId="0" applyFont="1" applyFill="1" applyBorder="1" applyAlignment="1">
      <alignment horizontal="right" vertical="center" wrapText="1"/>
    </xf>
    <xf numFmtId="0" fontId="35" fillId="0" borderId="0" xfId="0" applyFont="1" applyAlignment="1">
      <alignment/>
    </xf>
    <xf numFmtId="0" fontId="4" fillId="34" borderId="0" xfId="0" applyFont="1" applyFill="1" applyAlignment="1">
      <alignment horizontal="left"/>
    </xf>
    <xf numFmtId="0" fontId="8" fillId="34" borderId="27" xfId="0" applyFont="1" applyFill="1" applyBorder="1" applyAlignment="1">
      <alignment horizontal="right" vertical="center" wrapText="1"/>
    </xf>
    <xf numFmtId="0" fontId="8" fillId="34" borderId="32" xfId="0" applyFont="1" applyFill="1" applyBorder="1" applyAlignment="1">
      <alignment horizontal="right" vertical="center" wrapText="1"/>
    </xf>
    <xf numFmtId="0" fontId="8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2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208" fontId="8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/>
    </xf>
    <xf numFmtId="0" fontId="36" fillId="0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justify"/>
    </xf>
    <xf numFmtId="0" fontId="9" fillId="0" borderId="18" xfId="0" applyFont="1" applyBorder="1" applyAlignment="1">
      <alignment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 textRotation="90" wrapText="1"/>
    </xf>
    <xf numFmtId="0" fontId="29" fillId="0" borderId="18" xfId="0" applyFont="1" applyFill="1" applyBorder="1" applyAlignment="1">
      <alignment horizontal="center" vertical="center" textRotation="90" wrapText="1"/>
    </xf>
    <xf numFmtId="0" fontId="27" fillId="0" borderId="18" xfId="0" applyFont="1" applyFill="1" applyBorder="1" applyAlignment="1">
      <alignment horizontal="center" vertical="center" textRotation="90" wrapText="1"/>
    </xf>
    <xf numFmtId="0" fontId="15" fillId="0" borderId="18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wrapText="1"/>
    </xf>
    <xf numFmtId="0" fontId="15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 wrapText="1" shrinkToFit="1"/>
    </xf>
    <xf numFmtId="0" fontId="37" fillId="0" borderId="34" xfId="0" applyFont="1" applyFill="1" applyBorder="1" applyAlignment="1">
      <alignment horizontal="left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7" fillId="33" borderId="44" xfId="0" applyFont="1" applyFill="1" applyBorder="1" applyAlignment="1">
      <alignment horizontal="right" vertical="center" wrapText="1" indent="1"/>
    </xf>
    <xf numFmtId="0" fontId="7" fillId="33" borderId="45" xfId="0" applyFont="1" applyFill="1" applyBorder="1" applyAlignment="1">
      <alignment horizontal="right" vertical="center" wrapText="1" indent="1"/>
    </xf>
    <xf numFmtId="0" fontId="7" fillId="33" borderId="46" xfId="0" applyFont="1" applyFill="1" applyBorder="1" applyAlignment="1">
      <alignment horizontal="right" vertical="center" wrapText="1" indent="1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8" fillId="33" borderId="47" xfId="0" applyFont="1" applyFill="1" applyBorder="1" applyAlignment="1">
      <alignment horizontal="center" vertical="center" textRotation="90" wrapText="1"/>
    </xf>
    <xf numFmtId="0" fontId="8" fillId="33" borderId="48" xfId="0" applyFont="1" applyFill="1" applyBorder="1" applyAlignment="1">
      <alignment horizontal="center" vertical="center" textRotation="90" wrapText="1"/>
    </xf>
    <xf numFmtId="0" fontId="8" fillId="33" borderId="16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11" fillId="33" borderId="47" xfId="0" applyFont="1" applyFill="1" applyBorder="1" applyAlignment="1">
      <alignment horizontal="center" vertical="center" textRotation="90" wrapText="1"/>
    </xf>
    <xf numFmtId="0" fontId="11" fillId="33" borderId="48" xfId="0" applyFont="1" applyFill="1" applyBorder="1" applyAlignment="1">
      <alignment horizontal="center" vertical="center" textRotation="90" wrapText="1"/>
    </xf>
    <xf numFmtId="0" fontId="11" fillId="33" borderId="16" xfId="0" applyFont="1" applyFill="1" applyBorder="1" applyAlignment="1">
      <alignment horizontal="center" vertical="center" textRotation="90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6" fillId="33" borderId="51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8" fillId="34" borderId="55" xfId="0" applyFont="1" applyFill="1" applyBorder="1" applyAlignment="1" applyProtection="1">
      <alignment horizontal="center" vertical="center" wrapText="1"/>
      <protection locked="0"/>
    </xf>
    <xf numFmtId="0" fontId="8" fillId="34" borderId="46" xfId="0" applyFont="1" applyFill="1" applyBorder="1" applyAlignment="1" applyProtection="1">
      <alignment horizontal="center" vertical="center" wrapText="1"/>
      <protection locked="0"/>
    </xf>
    <xf numFmtId="0" fontId="8" fillId="33" borderId="55" xfId="0" applyFont="1" applyFill="1" applyBorder="1" applyAlignment="1" applyProtection="1">
      <alignment horizontal="center" vertical="center" wrapText="1"/>
      <protection locked="0"/>
    </xf>
    <xf numFmtId="0" fontId="8" fillId="33" borderId="46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Fill="1" applyBorder="1" applyAlignment="1" applyProtection="1">
      <alignment horizontal="center" vertical="center" wrapText="1"/>
      <protection locked="0"/>
    </xf>
    <xf numFmtId="0" fontId="9" fillId="0" borderId="6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7" fillId="33" borderId="27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1" fillId="33" borderId="54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top"/>
    </xf>
    <xf numFmtId="0" fontId="5" fillId="0" borderId="34" xfId="0" applyFont="1" applyBorder="1" applyAlignment="1">
      <alignment horizontal="left"/>
    </xf>
    <xf numFmtId="0" fontId="9" fillId="0" borderId="1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62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left" vertical="center" wrapText="1" indent="1"/>
    </xf>
    <xf numFmtId="0" fontId="12" fillId="33" borderId="17" xfId="0" applyFont="1" applyFill="1" applyBorder="1" applyAlignment="1">
      <alignment horizontal="left" vertical="center" wrapText="1" indent="1"/>
    </xf>
    <xf numFmtId="0" fontId="12" fillId="33" borderId="63" xfId="0" applyFont="1" applyFill="1" applyBorder="1" applyAlignment="1">
      <alignment horizontal="left" vertical="center" wrapText="1" inden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right" vertical="center" wrapText="1" indent="1"/>
    </xf>
    <xf numFmtId="0" fontId="6" fillId="0" borderId="27" xfId="0" applyFont="1" applyFill="1" applyBorder="1" applyAlignment="1">
      <alignment horizontal="right" vertical="center" wrapText="1" indent="1"/>
    </xf>
    <xf numFmtId="0" fontId="16" fillId="0" borderId="53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right" vertical="center" wrapText="1" indent="1"/>
    </xf>
    <xf numFmtId="0" fontId="8" fillId="0" borderId="30" xfId="0" applyFont="1" applyFill="1" applyBorder="1" applyAlignment="1">
      <alignment horizontal="right" vertical="center" wrapText="1" inden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showZeros="0" tabSelected="1" view="pageBreakPreview" zoomScaleSheetLayoutView="100" zoomScalePageLayoutView="0" workbookViewId="0" topLeftCell="A1">
      <selection activeCell="A8" sqref="A8:Y8"/>
    </sheetView>
  </sheetViews>
  <sheetFormatPr defaultColWidth="9.140625" defaultRowHeight="15"/>
  <cols>
    <col min="1" max="1" width="7.8515625" style="3" customWidth="1"/>
    <col min="2" max="2" width="6.7109375" style="1" customWidth="1"/>
    <col min="3" max="3" width="6.28125" style="1" customWidth="1"/>
    <col min="4" max="4" width="4.140625" style="1" customWidth="1"/>
    <col min="5" max="5" width="6.28125" style="1" customWidth="1"/>
    <col min="6" max="7" width="4.28125" style="1" customWidth="1"/>
    <col min="8" max="8" width="6.140625" style="1" customWidth="1"/>
    <col min="9" max="9" width="4.28125" style="1" customWidth="1"/>
    <col min="10" max="10" width="4.140625" style="1" customWidth="1"/>
    <col min="11" max="11" width="5.28125" style="1" customWidth="1"/>
    <col min="12" max="18" width="4.28125" style="1" customWidth="1"/>
    <col min="19" max="19" width="7.28125" style="1" customWidth="1"/>
    <col min="20" max="20" width="0.2890625" style="1" customWidth="1"/>
    <col min="21" max="21" width="6.00390625" style="1" customWidth="1"/>
    <col min="22" max="22" width="4.28125" style="1" customWidth="1"/>
    <col min="23" max="23" width="2.00390625" style="1" customWidth="1"/>
    <col min="24" max="24" width="0.71875" style="61" customWidth="1"/>
    <col min="25" max="25" width="6.8515625" style="2" customWidth="1"/>
    <col min="26" max="16384" width="9.140625" style="1" customWidth="1"/>
  </cols>
  <sheetData>
    <row r="1" spans="1:23" ht="15.75" customHeight="1">
      <c r="A1" s="167" t="s">
        <v>30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</row>
    <row r="2" spans="1:23" ht="19.5" customHeight="1">
      <c r="A2" s="168" t="s">
        <v>31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ht="8.25" customHeight="1"/>
    <row r="4" spans="1:25" s="5" customFormat="1" ht="15" customHeight="1">
      <c r="A4" s="46" t="s">
        <v>36</v>
      </c>
      <c r="B4" s="90"/>
      <c r="C4" s="90"/>
      <c r="D4" s="90"/>
      <c r="E4" s="90"/>
      <c r="F4" s="90"/>
      <c r="G4" s="90"/>
      <c r="H4" s="90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2"/>
      <c r="Y4" s="7"/>
    </row>
    <row r="5" spans="1:25" s="5" customFormat="1" ht="18.75" customHeight="1">
      <c r="A5" s="92" t="s">
        <v>48</v>
      </c>
      <c r="B5" s="90"/>
      <c r="C5" s="90"/>
      <c r="D5" s="90"/>
      <c r="E5" s="90"/>
      <c r="F5" s="90"/>
      <c r="G5" s="90"/>
      <c r="H5" s="90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62"/>
      <c r="Y5" s="7"/>
    </row>
    <row r="6" spans="1:25" s="5" customFormat="1" ht="15.75" customHeight="1">
      <c r="A6" s="92" t="s">
        <v>116</v>
      </c>
      <c r="B6" s="91"/>
      <c r="C6" s="91"/>
      <c r="D6" s="91"/>
      <c r="E6" s="91"/>
      <c r="F6" s="91"/>
      <c r="G6" s="91"/>
      <c r="H6" s="91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63"/>
      <c r="Y6" s="47"/>
    </row>
    <row r="7" spans="1:25" ht="19.5" customHeight="1">
      <c r="A7" s="45" t="s">
        <v>81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64"/>
      <c r="Y7" s="24"/>
    </row>
    <row r="8" spans="1:25" ht="36" customHeight="1">
      <c r="A8" s="211" t="s">
        <v>37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</row>
    <row r="9" spans="1:25" ht="24" customHeight="1">
      <c r="A9" s="179" t="s">
        <v>38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</row>
    <row r="10" spans="1:25" ht="23.25" customHeight="1">
      <c r="A10" s="180" t="s">
        <v>46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</row>
    <row r="11" spans="1:25" ht="23.25" customHeight="1">
      <c r="A11" s="174" t="s">
        <v>72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</row>
    <row r="12" spans="1:26" s="5" customFormat="1" ht="24" customHeight="1">
      <c r="A12" s="216" t="s">
        <v>49</v>
      </c>
      <c r="B12" s="216"/>
      <c r="C12" s="216"/>
      <c r="D12" s="216"/>
      <c r="E12" s="216"/>
      <c r="F12" s="216"/>
      <c r="G12" s="216"/>
      <c r="H12" s="216"/>
      <c r="I12" s="216"/>
      <c r="J12" s="216"/>
      <c r="K12" s="90"/>
      <c r="L12" s="93"/>
      <c r="M12" s="95"/>
      <c r="N12" s="34" t="s">
        <v>78</v>
      </c>
      <c r="O12" s="34"/>
      <c r="P12" s="34"/>
      <c r="Q12" s="34"/>
      <c r="R12" s="109" t="s">
        <v>117</v>
      </c>
      <c r="S12" s="34"/>
      <c r="T12" s="93"/>
      <c r="U12" s="34" t="s">
        <v>47</v>
      </c>
      <c r="V12" s="34"/>
      <c r="W12" s="34">
        <v>1</v>
      </c>
      <c r="X12" s="96"/>
      <c r="Y12" s="34"/>
      <c r="Z12" s="6"/>
    </row>
    <row r="13" spans="1:26" s="5" customFormat="1" ht="24" customHeight="1">
      <c r="A13" s="43" t="s">
        <v>77</v>
      </c>
      <c r="B13" s="43"/>
      <c r="C13" s="119" t="s">
        <v>121</v>
      </c>
      <c r="D13" s="118" t="s">
        <v>122</v>
      </c>
      <c r="E13" s="93"/>
      <c r="F13" s="34"/>
      <c r="G13" s="34"/>
      <c r="H13" s="43"/>
      <c r="I13" s="94" t="s">
        <v>39</v>
      </c>
      <c r="J13" s="97"/>
      <c r="K13" s="98"/>
      <c r="L13" s="93"/>
      <c r="M13" s="95"/>
      <c r="N13" s="34" t="s">
        <v>40</v>
      </c>
      <c r="O13" s="43"/>
      <c r="P13" s="43"/>
      <c r="Q13" s="43"/>
      <c r="R13" s="43"/>
      <c r="S13" s="43"/>
      <c r="T13" s="43">
        <v>150</v>
      </c>
      <c r="U13" s="43">
        <v>150</v>
      </c>
      <c r="V13" s="43"/>
      <c r="W13" s="43"/>
      <c r="X13" s="99"/>
      <c r="Y13" s="33"/>
      <c r="Z13" s="6"/>
    </row>
    <row r="14" spans="1:26" s="5" customFormat="1" ht="24" customHeight="1">
      <c r="A14" s="100" t="s">
        <v>115</v>
      </c>
      <c r="B14" s="43"/>
      <c r="C14" s="137" t="s">
        <v>120</v>
      </c>
      <c r="D14" s="103"/>
      <c r="E14" s="96"/>
      <c r="F14" s="99"/>
      <c r="G14" s="96"/>
      <c r="H14" s="96"/>
      <c r="I14" s="94" t="s">
        <v>39</v>
      </c>
      <c r="J14" s="97"/>
      <c r="K14" s="98"/>
      <c r="L14" s="93"/>
      <c r="M14" s="95"/>
      <c r="N14" s="48" t="s">
        <v>41</v>
      </c>
      <c r="O14" s="43"/>
      <c r="P14" s="43"/>
      <c r="Q14" s="43"/>
      <c r="R14" s="43"/>
      <c r="S14" s="43"/>
      <c r="T14" s="213"/>
      <c r="U14" s="213"/>
      <c r="V14" s="93"/>
      <c r="W14" s="93"/>
      <c r="X14" s="99"/>
      <c r="Y14" s="33"/>
      <c r="Z14" s="6"/>
    </row>
    <row r="15" spans="1:26" s="5" customFormat="1" ht="22.5" customHeight="1">
      <c r="A15" s="93"/>
      <c r="B15" s="93"/>
      <c r="C15" s="104"/>
      <c r="D15" s="105"/>
      <c r="E15" s="34"/>
      <c r="F15" s="43"/>
      <c r="G15" s="34"/>
      <c r="H15" s="34"/>
      <c r="I15" s="94" t="s">
        <v>39</v>
      </c>
      <c r="J15" s="97"/>
      <c r="K15" s="98"/>
      <c r="L15" s="93"/>
      <c r="M15" s="95"/>
      <c r="N15" s="34" t="s">
        <v>13</v>
      </c>
      <c r="O15" s="43"/>
      <c r="P15" s="43"/>
      <c r="Q15" s="43"/>
      <c r="R15" s="43"/>
      <c r="S15" s="43"/>
      <c r="T15" s="43"/>
      <c r="U15" s="118" t="s">
        <v>98</v>
      </c>
      <c r="V15" s="214"/>
      <c r="W15" s="214"/>
      <c r="X15" s="214"/>
      <c r="Y15" s="214"/>
      <c r="Z15" s="6"/>
    </row>
    <row r="16" spans="1:26" s="5" customFormat="1" ht="18" customHeight="1">
      <c r="A16" s="43" t="s">
        <v>79</v>
      </c>
      <c r="B16" s="93"/>
      <c r="C16" s="33"/>
      <c r="D16" s="43" t="s">
        <v>80</v>
      </c>
      <c r="E16" s="34"/>
      <c r="F16" s="43"/>
      <c r="G16" s="34"/>
      <c r="H16" s="34"/>
      <c r="I16" s="93"/>
      <c r="J16" s="43"/>
      <c r="K16" s="93"/>
      <c r="L16" s="94" t="s">
        <v>39</v>
      </c>
      <c r="M16" s="95"/>
      <c r="N16" s="93"/>
      <c r="O16" s="43"/>
      <c r="P16" s="43"/>
      <c r="Q16" s="43"/>
      <c r="R16" s="43"/>
      <c r="S16" s="43"/>
      <c r="T16" s="43"/>
      <c r="U16" s="43"/>
      <c r="V16" s="169"/>
      <c r="W16" s="169"/>
      <c r="X16" s="169"/>
      <c r="Y16" s="169"/>
      <c r="Z16" s="6"/>
    </row>
    <row r="17" spans="1:26" s="5" customFormat="1" ht="24" customHeight="1">
      <c r="A17" s="43" t="s">
        <v>76</v>
      </c>
      <c r="B17" s="115" t="s">
        <v>82</v>
      </c>
      <c r="C17" s="115"/>
      <c r="D17" s="43"/>
      <c r="E17" s="94"/>
      <c r="F17" s="94" t="s">
        <v>39</v>
      </c>
      <c r="G17" s="34"/>
      <c r="H17" s="43" t="s">
        <v>75</v>
      </c>
      <c r="I17" s="93"/>
      <c r="J17" s="43"/>
      <c r="K17" s="115" t="s">
        <v>82</v>
      </c>
      <c r="L17" s="93"/>
      <c r="M17" s="95"/>
      <c r="N17" s="93"/>
      <c r="O17" s="97"/>
      <c r="P17" s="97"/>
      <c r="Q17" s="97"/>
      <c r="R17" s="97"/>
      <c r="S17" s="97"/>
      <c r="T17" s="94" t="s">
        <v>39</v>
      </c>
      <c r="U17" s="97"/>
      <c r="V17" s="101"/>
      <c r="W17" s="101"/>
      <c r="X17" s="102"/>
      <c r="Y17" s="101"/>
      <c r="Z17" s="6"/>
    </row>
    <row r="18" ht="9.75" customHeight="1"/>
    <row r="19" spans="1:25" ht="24.75" customHeight="1" thickBot="1">
      <c r="A19" s="212" t="s">
        <v>42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</row>
    <row r="20" spans="1:25" ht="16.5" customHeight="1">
      <c r="A20" s="175" t="s">
        <v>3</v>
      </c>
      <c r="B20" s="176"/>
      <c r="C20" s="176"/>
      <c r="D20" s="176"/>
      <c r="E20" s="181" t="s">
        <v>14</v>
      </c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 t="s">
        <v>15</v>
      </c>
      <c r="W20" s="173"/>
      <c r="Y20" s="205" t="s">
        <v>12</v>
      </c>
    </row>
    <row r="21" spans="1:25" ht="16.5" customHeight="1" thickBot="1">
      <c r="A21" s="177"/>
      <c r="B21" s="178"/>
      <c r="C21" s="178"/>
      <c r="D21" s="178"/>
      <c r="E21" s="49">
        <v>1</v>
      </c>
      <c r="F21" s="50">
        <v>2</v>
      </c>
      <c r="G21" s="50">
        <v>3</v>
      </c>
      <c r="H21" s="50">
        <v>4</v>
      </c>
      <c r="I21" s="50">
        <v>5</v>
      </c>
      <c r="J21" s="50">
        <v>6</v>
      </c>
      <c r="K21" s="50">
        <v>7</v>
      </c>
      <c r="L21" s="50">
        <v>8</v>
      </c>
      <c r="M21" s="50">
        <v>9</v>
      </c>
      <c r="N21" s="50">
        <v>10</v>
      </c>
      <c r="O21" s="50">
        <v>11</v>
      </c>
      <c r="P21" s="50">
        <v>12</v>
      </c>
      <c r="Q21" s="50">
        <v>13</v>
      </c>
      <c r="R21" s="50">
        <v>14</v>
      </c>
      <c r="S21" s="50">
        <v>15</v>
      </c>
      <c r="T21" s="50">
        <v>16</v>
      </c>
      <c r="U21" s="50">
        <v>17</v>
      </c>
      <c r="V21" s="207" t="s">
        <v>16</v>
      </c>
      <c r="W21" s="208"/>
      <c r="Y21" s="206"/>
    </row>
    <row r="22" spans="1:25" s="8" customFormat="1" ht="21.75" customHeight="1" thickBot="1">
      <c r="A22" s="201" t="s">
        <v>29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</row>
    <row r="23" spans="1:29" ht="18.75" customHeight="1">
      <c r="A23" s="162" t="s">
        <v>21</v>
      </c>
      <c r="B23" s="170" t="s">
        <v>17</v>
      </c>
      <c r="C23" s="171"/>
      <c r="D23" s="171"/>
      <c r="E23" s="9"/>
      <c r="F23" s="20"/>
      <c r="G23" s="9">
        <v>2</v>
      </c>
      <c r="H23" s="20">
        <v>2</v>
      </c>
      <c r="I23" s="20">
        <v>2</v>
      </c>
      <c r="J23" s="20">
        <v>2</v>
      </c>
      <c r="K23" s="20">
        <v>2</v>
      </c>
      <c r="L23" s="20">
        <v>2</v>
      </c>
      <c r="M23" s="20">
        <v>2</v>
      </c>
      <c r="N23" s="20">
        <v>2</v>
      </c>
      <c r="O23" s="20"/>
      <c r="P23" s="20"/>
      <c r="Q23" s="20"/>
      <c r="R23" s="20"/>
      <c r="S23" s="20"/>
      <c r="T23" s="20"/>
      <c r="U23" s="20"/>
      <c r="V23" s="209"/>
      <c r="W23" s="210"/>
      <c r="Y23" s="10">
        <f aca="true" t="shared" si="0" ref="Y23:Y30">SUM(E23:X23)</f>
        <v>16</v>
      </c>
      <c r="AA23" s="22"/>
      <c r="AB23" s="22"/>
      <c r="AC23" s="22"/>
    </row>
    <row r="24" spans="1:29" ht="24" customHeight="1">
      <c r="A24" s="163"/>
      <c r="B24" s="215" t="s">
        <v>18</v>
      </c>
      <c r="C24" s="139"/>
      <c r="D24" s="139"/>
      <c r="E24" s="1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140"/>
      <c r="W24" s="141"/>
      <c r="Y24" s="12">
        <f t="shared" si="0"/>
        <v>0</v>
      </c>
      <c r="AA24" s="22"/>
      <c r="AB24" s="22"/>
      <c r="AC24" s="22"/>
    </row>
    <row r="25" spans="1:28" ht="24" customHeight="1">
      <c r="A25" s="163"/>
      <c r="B25" s="215" t="s">
        <v>19</v>
      </c>
      <c r="C25" s="139"/>
      <c r="D25" s="139"/>
      <c r="E25" s="11"/>
      <c r="F25" s="21"/>
      <c r="G25" s="11">
        <v>2</v>
      </c>
      <c r="H25" s="21">
        <v>2</v>
      </c>
      <c r="I25" s="21">
        <v>2</v>
      </c>
      <c r="J25" s="21">
        <v>2</v>
      </c>
      <c r="K25" s="21">
        <v>2</v>
      </c>
      <c r="L25" s="21">
        <v>2</v>
      </c>
      <c r="M25" s="21">
        <v>2</v>
      </c>
      <c r="N25" s="21">
        <v>4</v>
      </c>
      <c r="O25" s="21">
        <v>2</v>
      </c>
      <c r="P25" s="21">
        <v>2</v>
      </c>
      <c r="Q25" s="21">
        <v>2</v>
      </c>
      <c r="R25" s="21"/>
      <c r="S25" s="21"/>
      <c r="T25" s="21"/>
      <c r="U25" s="21"/>
      <c r="V25" s="140"/>
      <c r="W25" s="141"/>
      <c r="Y25" s="12">
        <f t="shared" si="0"/>
        <v>24</v>
      </c>
      <c r="AA25" s="22"/>
      <c r="AB25" s="22"/>
    </row>
    <row r="26" spans="1:30" ht="18.75" customHeight="1">
      <c r="A26" s="163"/>
      <c r="B26" s="139" t="s">
        <v>45</v>
      </c>
      <c r="C26" s="165"/>
      <c r="D26" s="166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142"/>
      <c r="W26" s="143"/>
      <c r="Y26" s="12"/>
      <c r="AA26" s="22"/>
      <c r="AB26" s="22"/>
      <c r="AC26" s="22"/>
      <c r="AD26" s="22"/>
    </row>
    <row r="27" spans="1:30" ht="18.75" customHeight="1" thickBot="1">
      <c r="A27" s="164"/>
      <c r="B27" s="139" t="s">
        <v>20</v>
      </c>
      <c r="C27" s="165"/>
      <c r="D27" s="166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161"/>
      <c r="W27" s="141"/>
      <c r="Y27" s="12">
        <f>SUM(E27:X27)</f>
        <v>0</v>
      </c>
      <c r="AA27" s="22"/>
      <c r="AB27" s="22"/>
      <c r="AC27" s="22"/>
      <c r="AD27" s="22"/>
    </row>
    <row r="28" spans="1:30" ht="18.75" customHeight="1" thickBot="1">
      <c r="A28" s="153" t="s">
        <v>21</v>
      </c>
      <c r="B28" s="154"/>
      <c r="C28" s="154"/>
      <c r="D28" s="155"/>
      <c r="E28" s="51">
        <f>SUM(E23:E27)</f>
        <v>0</v>
      </c>
      <c r="F28" s="52">
        <f>SUM(F23:F27)</f>
        <v>0</v>
      </c>
      <c r="G28" s="52">
        <f aca="true" t="shared" si="1" ref="G28:U28">SUM(G23:G27)</f>
        <v>4</v>
      </c>
      <c r="H28" s="52">
        <f t="shared" si="1"/>
        <v>4</v>
      </c>
      <c r="I28" s="52">
        <f t="shared" si="1"/>
        <v>4</v>
      </c>
      <c r="J28" s="52">
        <f t="shared" si="1"/>
        <v>4</v>
      </c>
      <c r="K28" s="52">
        <f t="shared" si="1"/>
        <v>4</v>
      </c>
      <c r="L28" s="52">
        <f t="shared" si="1"/>
        <v>4</v>
      </c>
      <c r="M28" s="52">
        <f t="shared" si="1"/>
        <v>4</v>
      </c>
      <c r="N28" s="52">
        <f t="shared" si="1"/>
        <v>6</v>
      </c>
      <c r="O28" s="52">
        <f t="shared" si="1"/>
        <v>2</v>
      </c>
      <c r="P28" s="52">
        <f t="shared" si="1"/>
        <v>2</v>
      </c>
      <c r="Q28" s="52">
        <f t="shared" si="1"/>
        <v>2</v>
      </c>
      <c r="R28" s="52">
        <f t="shared" si="1"/>
        <v>0</v>
      </c>
      <c r="S28" s="52">
        <f t="shared" si="1"/>
        <v>0</v>
      </c>
      <c r="T28" s="52">
        <f t="shared" si="1"/>
        <v>0</v>
      </c>
      <c r="U28" s="52">
        <f t="shared" si="1"/>
        <v>0</v>
      </c>
      <c r="V28" s="197">
        <f>SUM(V23:W27)</f>
        <v>0</v>
      </c>
      <c r="W28" s="198"/>
      <c r="X28" s="65"/>
      <c r="Y28" s="53">
        <f>SUM(E28:X28)</f>
        <v>40</v>
      </c>
      <c r="AA28" s="22"/>
      <c r="AB28" s="22"/>
      <c r="AC28" s="22"/>
      <c r="AD28" s="22"/>
    </row>
    <row r="29" spans="1:30" ht="22.5" customHeight="1">
      <c r="A29" s="162" t="s">
        <v>7</v>
      </c>
      <c r="B29" s="144" t="s">
        <v>26</v>
      </c>
      <c r="C29" s="145"/>
      <c r="D29" s="145"/>
      <c r="E29" s="26"/>
      <c r="F29" s="27"/>
      <c r="G29" s="26">
        <v>5</v>
      </c>
      <c r="H29" s="27">
        <v>6</v>
      </c>
      <c r="I29" s="27">
        <v>5</v>
      </c>
      <c r="J29" s="27">
        <v>6</v>
      </c>
      <c r="K29" s="27">
        <v>5</v>
      </c>
      <c r="L29" s="27">
        <v>6</v>
      </c>
      <c r="M29" s="27">
        <v>5</v>
      </c>
      <c r="N29" s="27">
        <v>6</v>
      </c>
      <c r="O29" s="27"/>
      <c r="P29" s="27"/>
      <c r="Q29" s="27"/>
      <c r="R29" s="27"/>
      <c r="S29" s="27"/>
      <c r="T29" s="27"/>
      <c r="U29" s="27"/>
      <c r="V29" s="146"/>
      <c r="W29" s="147"/>
      <c r="Y29" s="14">
        <v>44</v>
      </c>
      <c r="AA29" s="22"/>
      <c r="AB29" s="22"/>
      <c r="AC29" s="22"/>
      <c r="AD29" s="22"/>
    </row>
    <row r="30" spans="1:30" ht="27.75" customHeight="1">
      <c r="A30" s="163"/>
      <c r="B30" s="150" t="s">
        <v>27</v>
      </c>
      <c r="C30" s="151"/>
      <c r="D30" s="152"/>
      <c r="E30" s="11"/>
      <c r="F30" s="21"/>
      <c r="G30" s="11">
        <v>6</v>
      </c>
      <c r="H30" s="21">
        <v>6</v>
      </c>
      <c r="I30" s="21">
        <v>6</v>
      </c>
      <c r="J30" s="21">
        <v>6</v>
      </c>
      <c r="K30" s="21">
        <v>6</v>
      </c>
      <c r="L30" s="21">
        <v>6</v>
      </c>
      <c r="M30" s="21">
        <v>6</v>
      </c>
      <c r="N30" s="21">
        <v>6</v>
      </c>
      <c r="O30" s="21">
        <v>6</v>
      </c>
      <c r="P30" s="21">
        <v>6</v>
      </c>
      <c r="Q30" s="21">
        <v>6</v>
      </c>
      <c r="R30" s="21"/>
      <c r="S30" s="21"/>
      <c r="T30" s="21"/>
      <c r="U30" s="21"/>
      <c r="V30" s="156"/>
      <c r="W30" s="157"/>
      <c r="Y30" s="14">
        <f t="shared" si="0"/>
        <v>66</v>
      </c>
      <c r="AA30" s="22"/>
      <c r="AB30" s="22"/>
      <c r="AC30" s="22"/>
      <c r="AD30" s="22"/>
    </row>
    <row r="31" spans="1:30" ht="33" customHeight="1" thickBot="1">
      <c r="A31" s="164"/>
      <c r="B31" s="202" t="s">
        <v>9</v>
      </c>
      <c r="C31" s="203"/>
      <c r="D31" s="204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48"/>
      <c r="W31" s="149"/>
      <c r="Y31" s="13"/>
      <c r="AA31" s="22"/>
      <c r="AB31" s="22"/>
      <c r="AC31" s="22"/>
      <c r="AD31" s="22"/>
    </row>
    <row r="32" spans="1:30" s="8" customFormat="1" ht="18.75" customHeight="1" thickBot="1">
      <c r="A32" s="153" t="s">
        <v>22</v>
      </c>
      <c r="B32" s="154"/>
      <c r="C32" s="154"/>
      <c r="D32" s="155"/>
      <c r="E32" s="54">
        <f aca="true" t="shared" si="2" ref="E32:U32">SUM(E29:E31)</f>
        <v>0</v>
      </c>
      <c r="F32" s="55">
        <f t="shared" si="2"/>
        <v>0</v>
      </c>
      <c r="G32" s="55">
        <f t="shared" si="2"/>
        <v>11</v>
      </c>
      <c r="H32" s="55">
        <f t="shared" si="2"/>
        <v>12</v>
      </c>
      <c r="I32" s="55">
        <f t="shared" si="2"/>
        <v>11</v>
      </c>
      <c r="J32" s="55">
        <f t="shared" si="2"/>
        <v>12</v>
      </c>
      <c r="K32" s="55">
        <f t="shared" si="2"/>
        <v>11</v>
      </c>
      <c r="L32" s="55">
        <f t="shared" si="2"/>
        <v>12</v>
      </c>
      <c r="M32" s="55">
        <f t="shared" si="2"/>
        <v>11</v>
      </c>
      <c r="N32" s="55">
        <f t="shared" si="2"/>
        <v>12</v>
      </c>
      <c r="O32" s="55">
        <f t="shared" si="2"/>
        <v>6</v>
      </c>
      <c r="P32" s="55">
        <f t="shared" si="2"/>
        <v>6</v>
      </c>
      <c r="Q32" s="55">
        <f t="shared" si="2"/>
        <v>6</v>
      </c>
      <c r="R32" s="55">
        <f t="shared" si="2"/>
        <v>0</v>
      </c>
      <c r="S32" s="55">
        <f t="shared" si="2"/>
        <v>0</v>
      </c>
      <c r="T32" s="55">
        <f t="shared" si="2"/>
        <v>0</v>
      </c>
      <c r="U32" s="55">
        <f t="shared" si="2"/>
        <v>0</v>
      </c>
      <c r="V32" s="199">
        <f>SUM(V29:W31)</f>
        <v>0</v>
      </c>
      <c r="W32" s="200"/>
      <c r="X32" s="66"/>
      <c r="Y32" s="53">
        <f>SUM(E32:X32)</f>
        <v>110</v>
      </c>
      <c r="AA32" s="23"/>
      <c r="AB32" s="23"/>
      <c r="AC32" s="23"/>
      <c r="AD32" s="23"/>
    </row>
    <row r="33" spans="1:30" s="8" customFormat="1" ht="27" customHeight="1" thickBot="1">
      <c r="A33" s="219" t="s">
        <v>23</v>
      </c>
      <c r="B33" s="220"/>
      <c r="C33" s="220"/>
      <c r="D33" s="221"/>
      <c r="E33" s="56">
        <f aca="true" t="shared" si="3" ref="E33:V33">E28+E32</f>
        <v>0</v>
      </c>
      <c r="F33" s="57">
        <f t="shared" si="3"/>
        <v>0</v>
      </c>
      <c r="G33" s="57">
        <f t="shared" si="3"/>
        <v>15</v>
      </c>
      <c r="H33" s="57">
        <f t="shared" si="3"/>
        <v>16</v>
      </c>
      <c r="I33" s="57">
        <f t="shared" si="3"/>
        <v>15</v>
      </c>
      <c r="J33" s="57">
        <f t="shared" si="3"/>
        <v>16</v>
      </c>
      <c r="K33" s="57">
        <f t="shared" si="3"/>
        <v>15</v>
      </c>
      <c r="L33" s="57">
        <f t="shared" si="3"/>
        <v>16</v>
      </c>
      <c r="M33" s="57">
        <f t="shared" si="3"/>
        <v>15</v>
      </c>
      <c r="N33" s="57">
        <f t="shared" si="3"/>
        <v>18</v>
      </c>
      <c r="O33" s="57">
        <f t="shared" si="3"/>
        <v>8</v>
      </c>
      <c r="P33" s="57">
        <f t="shared" si="3"/>
        <v>8</v>
      </c>
      <c r="Q33" s="57">
        <f t="shared" si="3"/>
        <v>8</v>
      </c>
      <c r="R33" s="57">
        <f t="shared" si="3"/>
        <v>0</v>
      </c>
      <c r="S33" s="57">
        <f t="shared" si="3"/>
        <v>0</v>
      </c>
      <c r="T33" s="57">
        <f t="shared" si="3"/>
        <v>0</v>
      </c>
      <c r="U33" s="57">
        <f t="shared" si="3"/>
        <v>0</v>
      </c>
      <c r="V33" s="217">
        <f t="shared" si="3"/>
        <v>0</v>
      </c>
      <c r="W33" s="218"/>
      <c r="X33" s="67"/>
      <c r="Y33" s="58">
        <f>Y28+Y32</f>
        <v>150</v>
      </c>
      <c r="AA33" s="23"/>
      <c r="AB33" s="23"/>
      <c r="AC33" s="23"/>
      <c r="AD33" s="23"/>
    </row>
    <row r="34" spans="1:30" s="8" customFormat="1" ht="27.75" customHeight="1">
      <c r="A34" s="196" t="s">
        <v>25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AA34" s="23"/>
      <c r="AB34" s="23"/>
      <c r="AC34" s="23"/>
      <c r="AD34" s="23"/>
    </row>
    <row r="35" spans="1:25" ht="20.25" customHeight="1" thickBot="1">
      <c r="A35" s="212" t="s">
        <v>44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</row>
    <row r="36" spans="1:25" ht="16.5" customHeight="1">
      <c r="A36" s="175" t="s">
        <v>43</v>
      </c>
      <c r="B36" s="176"/>
      <c r="C36" s="176"/>
      <c r="D36" s="176"/>
      <c r="E36" s="181" t="s">
        <v>14</v>
      </c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 t="s">
        <v>15</v>
      </c>
      <c r="W36" s="173"/>
      <c r="Y36" s="205" t="s">
        <v>12</v>
      </c>
    </row>
    <row r="37" spans="1:25" ht="16.5" customHeight="1" thickBot="1">
      <c r="A37" s="177"/>
      <c r="B37" s="178"/>
      <c r="C37" s="178"/>
      <c r="D37" s="178"/>
      <c r="E37" s="49">
        <v>1</v>
      </c>
      <c r="F37" s="50">
        <v>2</v>
      </c>
      <c r="G37" s="50">
        <v>3</v>
      </c>
      <c r="H37" s="50">
        <v>4</v>
      </c>
      <c r="I37" s="50">
        <v>5</v>
      </c>
      <c r="J37" s="50">
        <v>6</v>
      </c>
      <c r="K37" s="50">
        <v>7</v>
      </c>
      <c r="L37" s="50">
        <v>8</v>
      </c>
      <c r="M37" s="50">
        <v>9</v>
      </c>
      <c r="N37" s="50">
        <v>10</v>
      </c>
      <c r="O37" s="50">
        <v>11</v>
      </c>
      <c r="P37" s="50">
        <v>12</v>
      </c>
      <c r="Q37" s="50">
        <v>13</v>
      </c>
      <c r="R37" s="50">
        <v>14</v>
      </c>
      <c r="S37" s="50">
        <v>15</v>
      </c>
      <c r="T37" s="50">
        <v>16</v>
      </c>
      <c r="U37" s="50">
        <v>17</v>
      </c>
      <c r="V37" s="207" t="s">
        <v>16</v>
      </c>
      <c r="W37" s="208"/>
      <c r="Y37" s="206"/>
    </row>
    <row r="38" spans="1:30" s="8" customFormat="1" ht="21.75" customHeight="1" thickBot="1">
      <c r="A38" s="201" t="s">
        <v>28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AA38" s="23"/>
      <c r="AB38" s="23"/>
      <c r="AC38" s="23"/>
      <c r="AD38" s="23"/>
    </row>
    <row r="39" spans="1:30" s="8" customFormat="1" ht="18.75" customHeight="1">
      <c r="A39" s="158" t="s">
        <v>50</v>
      </c>
      <c r="B39" s="195" t="s">
        <v>17</v>
      </c>
      <c r="C39" s="171"/>
      <c r="D39" s="171"/>
      <c r="E39" s="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9"/>
      <c r="W39" s="210"/>
      <c r="X39" s="61"/>
      <c r="Y39" s="30">
        <f aca="true" t="shared" si="4" ref="Y39:Y45">SUM(E39:X39)</f>
        <v>0</v>
      </c>
      <c r="AA39" s="23"/>
      <c r="AB39" s="23"/>
      <c r="AC39" s="23"/>
      <c r="AD39" s="23"/>
    </row>
    <row r="40" spans="1:30" s="8" customFormat="1" ht="25.5" customHeight="1">
      <c r="A40" s="159"/>
      <c r="B40" s="138" t="s">
        <v>19</v>
      </c>
      <c r="C40" s="139"/>
      <c r="D40" s="139"/>
      <c r="E40" s="1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140"/>
      <c r="W40" s="141"/>
      <c r="X40" s="61"/>
      <c r="Y40" s="31">
        <f t="shared" si="4"/>
        <v>0</v>
      </c>
      <c r="AA40" s="23"/>
      <c r="AB40" s="23"/>
      <c r="AC40" s="23"/>
      <c r="AD40" s="23"/>
    </row>
    <row r="41" spans="1:30" s="8" customFormat="1" ht="27.75" customHeight="1">
      <c r="A41" s="159"/>
      <c r="B41" s="188" t="s">
        <v>51</v>
      </c>
      <c r="C41" s="189"/>
      <c r="D41" s="189"/>
      <c r="E41" s="26"/>
      <c r="F41" s="27"/>
      <c r="G41" s="27">
        <v>3</v>
      </c>
      <c r="H41" s="27">
        <v>3</v>
      </c>
      <c r="I41" s="27">
        <v>3</v>
      </c>
      <c r="J41" s="27">
        <v>3</v>
      </c>
      <c r="K41" s="27">
        <v>3</v>
      </c>
      <c r="L41" s="27">
        <v>3</v>
      </c>
      <c r="M41" s="27">
        <v>3</v>
      </c>
      <c r="N41" s="27">
        <v>6</v>
      </c>
      <c r="O41" s="27">
        <v>3</v>
      </c>
      <c r="P41" s="27">
        <v>3</v>
      </c>
      <c r="Q41" s="27">
        <v>3</v>
      </c>
      <c r="R41" s="27"/>
      <c r="S41" s="27"/>
      <c r="T41" s="27"/>
      <c r="U41" s="27"/>
      <c r="V41" s="146"/>
      <c r="W41" s="147"/>
      <c r="X41" s="61"/>
      <c r="Y41" s="32">
        <f t="shared" si="4"/>
        <v>36</v>
      </c>
      <c r="AA41" s="23"/>
      <c r="AB41" s="23"/>
      <c r="AC41" s="23"/>
      <c r="AD41" s="23"/>
    </row>
    <row r="42" spans="1:30" s="8" customFormat="1" ht="26.25" customHeight="1">
      <c r="A42" s="159"/>
      <c r="B42" s="138" t="s">
        <v>52</v>
      </c>
      <c r="C42" s="139"/>
      <c r="D42" s="139"/>
      <c r="E42" s="11"/>
      <c r="F42" s="21"/>
      <c r="G42" s="21"/>
      <c r="H42" s="21"/>
      <c r="I42" s="21">
        <v>6</v>
      </c>
      <c r="J42" s="21"/>
      <c r="K42" s="21"/>
      <c r="L42" s="21"/>
      <c r="M42" s="21"/>
      <c r="N42" s="21"/>
      <c r="O42" s="21">
        <v>6</v>
      </c>
      <c r="P42" s="21"/>
      <c r="Q42" s="21"/>
      <c r="R42" s="21"/>
      <c r="S42" s="21"/>
      <c r="T42" s="21"/>
      <c r="U42" s="21"/>
      <c r="V42" s="140"/>
      <c r="W42" s="141"/>
      <c r="X42" s="61"/>
      <c r="Y42" s="31">
        <f t="shared" si="4"/>
        <v>12</v>
      </c>
      <c r="AA42" s="23"/>
      <c r="AB42" s="23"/>
      <c r="AC42" s="23"/>
      <c r="AD42" s="23"/>
    </row>
    <row r="43" spans="1:30" s="8" customFormat="1" ht="18.75" customHeight="1">
      <c r="A43" s="159"/>
      <c r="B43" s="138" t="s">
        <v>53</v>
      </c>
      <c r="C43" s="139"/>
      <c r="D43" s="139"/>
      <c r="E43" s="11"/>
      <c r="F43" s="21"/>
      <c r="G43" s="21"/>
      <c r="H43" s="21"/>
      <c r="I43" s="21"/>
      <c r="J43" s="21"/>
      <c r="K43" s="120"/>
      <c r="L43" s="17"/>
      <c r="M43" s="17"/>
      <c r="N43" s="21"/>
      <c r="O43" s="21"/>
      <c r="P43" s="21"/>
      <c r="Q43" s="21">
        <v>16</v>
      </c>
      <c r="R43" s="21"/>
      <c r="S43" s="21"/>
      <c r="T43" s="21"/>
      <c r="U43" s="17"/>
      <c r="V43" s="140"/>
      <c r="W43" s="141"/>
      <c r="X43" s="61"/>
      <c r="Y43" s="31">
        <f t="shared" si="4"/>
        <v>16</v>
      </c>
      <c r="AA43" s="23"/>
      <c r="AB43" s="23"/>
      <c r="AC43" s="23"/>
      <c r="AD43" s="23"/>
    </row>
    <row r="44" spans="1:30" s="8" customFormat="1" ht="18.75" customHeight="1">
      <c r="A44" s="159"/>
      <c r="B44" s="190" t="s">
        <v>54</v>
      </c>
      <c r="C44" s="191"/>
      <c r="D44" s="192"/>
      <c r="E44" s="28"/>
      <c r="F44" s="29"/>
      <c r="G44" s="29"/>
      <c r="H44" s="29"/>
      <c r="I44" s="29"/>
      <c r="J44" s="29">
        <v>8</v>
      </c>
      <c r="K44" s="29"/>
      <c r="L44" s="29"/>
      <c r="M44" s="35"/>
      <c r="N44" s="36">
        <v>8</v>
      </c>
      <c r="O44" s="29"/>
      <c r="P44" s="29"/>
      <c r="Q44" s="29"/>
      <c r="R44" s="29"/>
      <c r="S44" s="29"/>
      <c r="T44" s="29"/>
      <c r="U44" s="35"/>
      <c r="V44" s="193"/>
      <c r="W44" s="194"/>
      <c r="X44" s="61"/>
      <c r="Y44" s="31">
        <f t="shared" si="4"/>
        <v>16</v>
      </c>
      <c r="AA44" s="23"/>
      <c r="AB44" s="23"/>
      <c r="AC44" s="23"/>
      <c r="AD44" s="23"/>
    </row>
    <row r="45" spans="1:30" s="8" customFormat="1" ht="18.75" customHeight="1" thickBot="1">
      <c r="A45" s="160"/>
      <c r="B45" s="138" t="s">
        <v>55</v>
      </c>
      <c r="C45" s="139"/>
      <c r="D45" s="139"/>
      <c r="E45" s="11"/>
      <c r="F45" s="21"/>
      <c r="G45" s="21"/>
      <c r="H45" s="21"/>
      <c r="I45" s="21"/>
      <c r="J45" s="21">
        <v>10</v>
      </c>
      <c r="K45" s="120"/>
      <c r="L45" s="17"/>
      <c r="M45" s="17"/>
      <c r="N45" s="21">
        <v>10</v>
      </c>
      <c r="O45" s="21"/>
      <c r="P45" s="21"/>
      <c r="Q45" s="21"/>
      <c r="R45" s="21"/>
      <c r="S45" s="21"/>
      <c r="T45" s="21"/>
      <c r="U45" s="17"/>
      <c r="V45" s="140"/>
      <c r="W45" s="141"/>
      <c r="X45" s="61"/>
      <c r="Y45" s="31">
        <f t="shared" si="4"/>
        <v>20</v>
      </c>
      <c r="AA45" s="23"/>
      <c r="AB45" s="23"/>
      <c r="AC45" s="23"/>
      <c r="AD45" s="23"/>
    </row>
    <row r="46" spans="1:30" s="8" customFormat="1" ht="18.75" customHeight="1" thickBot="1">
      <c r="A46" s="117"/>
      <c r="B46" s="138" t="s">
        <v>20</v>
      </c>
      <c r="C46" s="139"/>
      <c r="D46" s="139"/>
      <c r="E46" s="11"/>
      <c r="F46" s="21"/>
      <c r="G46" s="21"/>
      <c r="H46" s="21"/>
      <c r="I46" s="21"/>
      <c r="J46" s="21"/>
      <c r="K46" s="17"/>
      <c r="L46" s="17"/>
      <c r="M46" s="17"/>
      <c r="N46" s="21"/>
      <c r="O46" s="21"/>
      <c r="P46" s="21"/>
      <c r="Q46" s="21"/>
      <c r="R46" s="21"/>
      <c r="S46" s="21"/>
      <c r="T46" s="21"/>
      <c r="U46" s="17"/>
      <c r="V46" s="140"/>
      <c r="W46" s="141"/>
      <c r="X46" s="61"/>
      <c r="Y46" s="31"/>
      <c r="AA46" s="23"/>
      <c r="AB46" s="23"/>
      <c r="AC46" s="23"/>
      <c r="AD46" s="23"/>
    </row>
    <row r="47" spans="1:30" s="8" customFormat="1" ht="21.75" customHeight="1" thickBot="1">
      <c r="A47" s="106"/>
      <c r="B47" s="107"/>
      <c r="C47" s="107"/>
      <c r="D47" s="108"/>
      <c r="E47" s="59">
        <f>SUM(E39:E46)</f>
        <v>0</v>
      </c>
      <c r="F47" s="60">
        <f>SUM(F39:F45)</f>
        <v>0</v>
      </c>
      <c r="G47" s="60">
        <f aca="true" t="shared" si="5" ref="G47:T47">SUM(G39:G44)</f>
        <v>3</v>
      </c>
      <c r="H47" s="60">
        <f t="shared" si="5"/>
        <v>3</v>
      </c>
      <c r="I47" s="60">
        <f>SUM(I39:I45)</f>
        <v>9</v>
      </c>
      <c r="J47" s="60">
        <v>21</v>
      </c>
      <c r="K47" s="121">
        <f>SUM(K39:K45)</f>
        <v>3</v>
      </c>
      <c r="L47" s="60">
        <v>3</v>
      </c>
      <c r="M47" s="60">
        <f t="shared" si="5"/>
        <v>3</v>
      </c>
      <c r="N47" s="60">
        <v>21</v>
      </c>
      <c r="O47" s="60">
        <f t="shared" si="5"/>
        <v>9</v>
      </c>
      <c r="P47" s="60">
        <v>3</v>
      </c>
      <c r="Q47" s="60">
        <f t="shared" si="5"/>
        <v>19</v>
      </c>
      <c r="R47" s="60">
        <f t="shared" si="5"/>
        <v>0</v>
      </c>
      <c r="S47" s="60">
        <f t="shared" si="5"/>
        <v>0</v>
      </c>
      <c r="T47" s="60">
        <f t="shared" si="5"/>
        <v>0</v>
      </c>
      <c r="U47" s="60">
        <f>SUM(U39:U45)</f>
        <v>0</v>
      </c>
      <c r="V47" s="186"/>
      <c r="W47" s="187"/>
      <c r="X47" s="66"/>
      <c r="Y47" s="182">
        <v>100</v>
      </c>
      <c r="AA47" s="23"/>
      <c r="AB47" s="23"/>
      <c r="AC47" s="23"/>
      <c r="AD47" s="23"/>
    </row>
    <row r="48" spans="1:25" ht="17.25" customHeight="1" thickBot="1">
      <c r="A48" s="110" t="s">
        <v>118</v>
      </c>
      <c r="B48" s="111"/>
      <c r="C48" s="111"/>
      <c r="D48" s="112"/>
      <c r="E48" s="113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84"/>
      <c r="W48" s="185"/>
      <c r="X48" s="66"/>
      <c r="Y48" s="183"/>
    </row>
    <row r="49" spans="2:25" ht="13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44" t="s">
        <v>119</v>
      </c>
      <c r="Q49" s="18"/>
      <c r="R49" s="18"/>
      <c r="S49" s="18"/>
      <c r="T49" s="18"/>
      <c r="U49" s="18"/>
      <c r="V49" s="18"/>
      <c r="W49" s="18"/>
      <c r="X49" s="67"/>
      <c r="Y49" s="19"/>
    </row>
    <row r="50" spans="1:25" ht="28.5" customHeight="1">
      <c r="A50" s="4" t="s">
        <v>56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67"/>
      <c r="Y50" s="19"/>
    </row>
    <row r="51" spans="2:25" ht="21" customHeight="1">
      <c r="B51" s="18"/>
      <c r="C51" s="18"/>
      <c r="D51" s="18"/>
      <c r="E51" s="18"/>
      <c r="F51" s="18"/>
      <c r="G51" s="18"/>
      <c r="H51" s="18"/>
      <c r="I51" s="68" t="s">
        <v>39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67"/>
      <c r="Y51" s="19"/>
    </row>
    <row r="52" ht="15">
      <c r="A52" s="1"/>
    </row>
    <row r="53" spans="24:25" ht="16.5">
      <c r="X53" s="1"/>
      <c r="Y53" s="1"/>
    </row>
  </sheetData>
  <sheetProtection/>
  <mergeCells count="69">
    <mergeCell ref="V23:W23"/>
    <mergeCell ref="V25:W25"/>
    <mergeCell ref="B42:D42"/>
    <mergeCell ref="A12:J12"/>
    <mergeCell ref="A36:D37"/>
    <mergeCell ref="E36:U36"/>
    <mergeCell ref="Y20:Y21"/>
    <mergeCell ref="V21:W21"/>
    <mergeCell ref="A22:Y22"/>
    <mergeCell ref="V33:W33"/>
    <mergeCell ref="A33:D33"/>
    <mergeCell ref="V39:W39"/>
    <mergeCell ref="A8:Y8"/>
    <mergeCell ref="A19:Y19"/>
    <mergeCell ref="A35:Y35"/>
    <mergeCell ref="B27:D27"/>
    <mergeCell ref="T14:U14"/>
    <mergeCell ref="V15:Y15"/>
    <mergeCell ref="B24:D24"/>
    <mergeCell ref="V24:W24"/>
    <mergeCell ref="B25:D25"/>
    <mergeCell ref="A34:Y34"/>
    <mergeCell ref="V28:W28"/>
    <mergeCell ref="V32:W32"/>
    <mergeCell ref="A38:Y38"/>
    <mergeCell ref="B31:D31"/>
    <mergeCell ref="V36:W36"/>
    <mergeCell ref="Y36:Y37"/>
    <mergeCell ref="V37:W37"/>
    <mergeCell ref="Y47:Y48"/>
    <mergeCell ref="V48:W48"/>
    <mergeCell ref="V42:W42"/>
    <mergeCell ref="V47:W47"/>
    <mergeCell ref="B41:D41"/>
    <mergeCell ref="V41:W41"/>
    <mergeCell ref="B43:D43"/>
    <mergeCell ref="V43:W43"/>
    <mergeCell ref="B44:D44"/>
    <mergeCell ref="V44:W44"/>
    <mergeCell ref="A1:W1"/>
    <mergeCell ref="A2:W2"/>
    <mergeCell ref="V16:Y16"/>
    <mergeCell ref="B23:D23"/>
    <mergeCell ref="V20:W20"/>
    <mergeCell ref="A11:Y11"/>
    <mergeCell ref="A20:D21"/>
    <mergeCell ref="A9:Y9"/>
    <mergeCell ref="A10:Y10"/>
    <mergeCell ref="E20:U20"/>
    <mergeCell ref="A28:D28"/>
    <mergeCell ref="A32:D32"/>
    <mergeCell ref="V30:W30"/>
    <mergeCell ref="A39:A45"/>
    <mergeCell ref="V27:W27"/>
    <mergeCell ref="A29:A31"/>
    <mergeCell ref="A23:A27"/>
    <mergeCell ref="B26:D26"/>
    <mergeCell ref="V40:W40"/>
    <mergeCell ref="B39:D39"/>
    <mergeCell ref="B46:D46"/>
    <mergeCell ref="V46:W46"/>
    <mergeCell ref="V26:W26"/>
    <mergeCell ref="B29:D29"/>
    <mergeCell ref="V29:W29"/>
    <mergeCell ref="V31:W31"/>
    <mergeCell ref="B30:D30"/>
    <mergeCell ref="B45:D45"/>
    <mergeCell ref="V45:W45"/>
    <mergeCell ref="B40:D40"/>
  </mergeCells>
  <printOptions/>
  <pageMargins left="0.25" right="0.25" top="0.34" bottom="0.42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="75" zoomScaleSheetLayoutView="75" workbookViewId="0" topLeftCell="A23">
      <selection activeCell="B36" sqref="B36:B37"/>
    </sheetView>
  </sheetViews>
  <sheetFormatPr defaultColWidth="9.140625" defaultRowHeight="15"/>
  <cols>
    <col min="1" max="1" width="17.28125" style="80" customWidth="1"/>
    <col min="2" max="2" width="5.28125" style="69" customWidth="1"/>
    <col min="3" max="3" width="4.140625" style="70" customWidth="1"/>
    <col min="4" max="4" width="4.7109375" style="70" customWidth="1"/>
    <col min="5" max="5" width="14.28125" style="84" customWidth="1"/>
    <col min="6" max="6" width="52.140625" style="84" customWidth="1"/>
    <col min="7" max="7" width="26.28125" style="85" customWidth="1"/>
    <col min="8" max="8" width="7.7109375" style="81" customWidth="1"/>
    <col min="9" max="16384" width="9.140625" style="69" customWidth="1"/>
  </cols>
  <sheetData>
    <row r="1" spans="1:8" ht="42" customHeight="1" thickBot="1">
      <c r="A1" s="226" t="s">
        <v>32</v>
      </c>
      <c r="B1" s="226"/>
      <c r="C1" s="226"/>
      <c r="D1" s="226"/>
      <c r="E1" s="226"/>
      <c r="F1" s="226"/>
      <c r="G1" s="226"/>
      <c r="H1" s="226"/>
    </row>
    <row r="2" spans="1:8" ht="32.25" customHeight="1">
      <c r="A2" s="237" t="s">
        <v>0</v>
      </c>
      <c r="B2" s="227" t="s">
        <v>1</v>
      </c>
      <c r="C2" s="229" t="s">
        <v>2</v>
      </c>
      <c r="D2" s="229"/>
      <c r="E2" s="231" t="s">
        <v>3</v>
      </c>
      <c r="F2" s="232"/>
      <c r="G2" s="235" t="s">
        <v>33</v>
      </c>
      <c r="H2" s="236"/>
    </row>
    <row r="3" spans="1:8" ht="30" customHeight="1" thickBot="1">
      <c r="A3" s="238"/>
      <c r="B3" s="228"/>
      <c r="C3" s="230"/>
      <c r="D3" s="230"/>
      <c r="E3" s="233"/>
      <c r="F3" s="234"/>
      <c r="G3" s="71" t="s">
        <v>4</v>
      </c>
      <c r="H3" s="72" t="s">
        <v>34</v>
      </c>
    </row>
    <row r="4" spans="1:8" ht="27.75" customHeight="1">
      <c r="A4" s="239" t="s">
        <v>70</v>
      </c>
      <c r="B4" s="240"/>
      <c r="C4" s="240"/>
      <c r="D4" s="240"/>
      <c r="E4" s="240"/>
      <c r="F4" s="240"/>
      <c r="G4" s="240"/>
      <c r="H4" s="241"/>
    </row>
    <row r="5" spans="1:8" ht="27.75" customHeight="1">
      <c r="A5" s="135"/>
      <c r="B5" s="222">
        <v>7</v>
      </c>
      <c r="C5" s="130" t="s">
        <v>5</v>
      </c>
      <c r="D5" s="42">
        <v>2</v>
      </c>
      <c r="E5" s="37" t="s">
        <v>6</v>
      </c>
      <c r="F5" s="122" t="s">
        <v>57</v>
      </c>
      <c r="G5" s="122" t="s">
        <v>58</v>
      </c>
      <c r="H5" s="123"/>
    </row>
    <row r="6" spans="1:8" ht="37.5" customHeight="1">
      <c r="A6" s="135"/>
      <c r="B6" s="222"/>
      <c r="C6" s="130" t="s">
        <v>35</v>
      </c>
      <c r="D6" s="42">
        <v>2</v>
      </c>
      <c r="E6" s="37" t="s">
        <v>113</v>
      </c>
      <c r="F6" s="124" t="s">
        <v>101</v>
      </c>
      <c r="G6" s="125" t="s">
        <v>71</v>
      </c>
      <c r="H6" s="123"/>
    </row>
    <row r="7" spans="1:8" ht="62.25" customHeight="1">
      <c r="A7" s="135"/>
      <c r="B7" s="222"/>
      <c r="C7" s="130" t="s">
        <v>7</v>
      </c>
      <c r="D7" s="42">
        <v>11</v>
      </c>
      <c r="E7" s="37" t="s">
        <v>8</v>
      </c>
      <c r="F7" s="126" t="s">
        <v>83</v>
      </c>
      <c r="G7" s="125" t="s">
        <v>62</v>
      </c>
      <c r="H7" s="123">
        <v>3</v>
      </c>
    </row>
    <row r="8" spans="1:8" ht="39.75" customHeight="1">
      <c r="A8" s="246" t="s">
        <v>99</v>
      </c>
      <c r="B8" s="222">
        <v>8</v>
      </c>
      <c r="C8" s="130"/>
      <c r="D8" s="42">
        <v>2</v>
      </c>
      <c r="E8" s="37" t="s">
        <v>6</v>
      </c>
      <c r="F8" s="122" t="s">
        <v>59</v>
      </c>
      <c r="G8" s="122" t="s">
        <v>58</v>
      </c>
      <c r="H8" s="123"/>
    </row>
    <row r="9" spans="1:8" ht="63.75" customHeight="1">
      <c r="A9" s="246"/>
      <c r="B9" s="222"/>
      <c r="C9" s="130" t="s">
        <v>35</v>
      </c>
      <c r="D9" s="42">
        <v>2</v>
      </c>
      <c r="E9" s="37" t="s">
        <v>113</v>
      </c>
      <c r="F9" s="124" t="s">
        <v>102</v>
      </c>
      <c r="G9" s="125" t="s">
        <v>71</v>
      </c>
      <c r="H9" s="123"/>
    </row>
    <row r="10" spans="1:8" ht="66.75" customHeight="1">
      <c r="A10" s="246"/>
      <c r="B10" s="222"/>
      <c r="C10" s="130" t="s">
        <v>7</v>
      </c>
      <c r="D10" s="42">
        <v>12</v>
      </c>
      <c r="E10" s="37" t="s">
        <v>8</v>
      </c>
      <c r="F10" s="126" t="s">
        <v>84</v>
      </c>
      <c r="G10" s="125" t="s">
        <v>62</v>
      </c>
      <c r="H10" s="123">
        <v>3</v>
      </c>
    </row>
    <row r="11" spans="1:8" ht="33.75" customHeight="1">
      <c r="A11" s="246"/>
      <c r="B11" s="222">
        <v>9</v>
      </c>
      <c r="C11" s="223" t="s">
        <v>5</v>
      </c>
      <c r="D11" s="42">
        <v>2</v>
      </c>
      <c r="E11" s="37" t="s">
        <v>6</v>
      </c>
      <c r="F11" s="127" t="s">
        <v>61</v>
      </c>
      <c r="G11" s="122" t="s">
        <v>69</v>
      </c>
      <c r="H11" s="123"/>
    </row>
    <row r="12" spans="1:8" ht="70.5" customHeight="1">
      <c r="A12" s="246"/>
      <c r="B12" s="222"/>
      <c r="C12" s="223"/>
      <c r="D12" s="42">
        <v>2</v>
      </c>
      <c r="E12" s="37" t="s">
        <v>113</v>
      </c>
      <c r="F12" s="128" t="s">
        <v>103</v>
      </c>
      <c r="G12" s="125" t="s">
        <v>63</v>
      </c>
      <c r="H12" s="123">
        <v>6</v>
      </c>
    </row>
    <row r="13" spans="1:8" ht="60" customHeight="1">
      <c r="A13" s="246"/>
      <c r="B13" s="222"/>
      <c r="C13" s="130" t="s">
        <v>7</v>
      </c>
      <c r="D13" s="42">
        <v>11</v>
      </c>
      <c r="E13" s="37" t="s">
        <v>8</v>
      </c>
      <c r="F13" s="126" t="s">
        <v>85</v>
      </c>
      <c r="G13" s="128" t="s">
        <v>60</v>
      </c>
      <c r="H13" s="123">
        <v>3</v>
      </c>
    </row>
    <row r="14" spans="1:8" ht="60" customHeight="1">
      <c r="A14" s="246"/>
      <c r="B14" s="222">
        <v>10</v>
      </c>
      <c r="C14" s="130" t="s">
        <v>5</v>
      </c>
      <c r="D14" s="42">
        <v>2</v>
      </c>
      <c r="E14" s="37" t="s">
        <v>6</v>
      </c>
      <c r="F14" s="127" t="s">
        <v>64</v>
      </c>
      <c r="G14" s="122" t="s">
        <v>69</v>
      </c>
      <c r="H14" s="123">
        <v>10</v>
      </c>
    </row>
    <row r="15" spans="1:8" ht="60" customHeight="1">
      <c r="A15" s="246"/>
      <c r="B15" s="222"/>
      <c r="C15" s="130" t="s">
        <v>35</v>
      </c>
      <c r="D15" s="42">
        <v>2</v>
      </c>
      <c r="E15" s="37" t="s">
        <v>113</v>
      </c>
      <c r="F15" s="128" t="s">
        <v>104</v>
      </c>
      <c r="G15" s="125" t="s">
        <v>66</v>
      </c>
      <c r="H15" s="123">
        <v>8</v>
      </c>
    </row>
    <row r="16" spans="1:8" ht="60" customHeight="1">
      <c r="A16" s="246"/>
      <c r="B16" s="222"/>
      <c r="C16" s="130" t="s">
        <v>7</v>
      </c>
      <c r="D16" s="42">
        <v>12</v>
      </c>
      <c r="E16" s="37" t="s">
        <v>8</v>
      </c>
      <c r="F16" s="126" t="s">
        <v>86</v>
      </c>
      <c r="G16" s="128" t="s">
        <v>60</v>
      </c>
      <c r="H16" s="123">
        <v>3</v>
      </c>
    </row>
    <row r="17" spans="1:8" ht="34.5" customHeight="1">
      <c r="A17" s="246"/>
      <c r="B17" s="222">
        <v>11</v>
      </c>
      <c r="C17" s="130" t="s">
        <v>5</v>
      </c>
      <c r="D17" s="42">
        <v>2</v>
      </c>
      <c r="E17" s="37" t="s">
        <v>6</v>
      </c>
      <c r="F17" s="127" t="s">
        <v>65</v>
      </c>
      <c r="G17" s="122" t="s">
        <v>58</v>
      </c>
      <c r="H17" s="123"/>
    </row>
    <row r="18" spans="1:8" ht="72" customHeight="1">
      <c r="A18" s="246"/>
      <c r="B18" s="222"/>
      <c r="C18" s="130" t="s">
        <v>35</v>
      </c>
      <c r="D18" s="42">
        <v>2</v>
      </c>
      <c r="E18" s="37" t="s">
        <v>113</v>
      </c>
      <c r="F18" s="128" t="s">
        <v>105</v>
      </c>
      <c r="G18" s="125" t="s">
        <v>63</v>
      </c>
      <c r="H18" s="123"/>
    </row>
    <row r="19" spans="1:8" ht="51.75" customHeight="1">
      <c r="A19" s="246"/>
      <c r="B19" s="222"/>
      <c r="C19" s="130" t="s">
        <v>7</v>
      </c>
      <c r="D19" s="42">
        <v>11</v>
      </c>
      <c r="E19" s="37" t="s">
        <v>8</v>
      </c>
      <c r="F19" s="126" t="s">
        <v>87</v>
      </c>
      <c r="G19" s="128" t="s">
        <v>60</v>
      </c>
      <c r="H19" s="123">
        <v>3</v>
      </c>
    </row>
    <row r="20" spans="1:8" ht="31.5" customHeight="1">
      <c r="A20" s="247" t="s">
        <v>74</v>
      </c>
      <c r="B20" s="247"/>
      <c r="C20" s="247"/>
      <c r="D20" s="247"/>
      <c r="E20" s="247"/>
      <c r="F20" s="247"/>
      <c r="G20" s="247"/>
      <c r="H20" s="247"/>
    </row>
    <row r="21" spans="1:9" ht="47.25" customHeight="1">
      <c r="A21" s="131"/>
      <c r="B21" s="222">
        <v>12</v>
      </c>
      <c r="C21" s="130" t="s">
        <v>5</v>
      </c>
      <c r="D21" s="42">
        <v>2</v>
      </c>
      <c r="E21" s="37" t="s">
        <v>6</v>
      </c>
      <c r="F21" s="126" t="s">
        <v>67</v>
      </c>
      <c r="G21" s="122" t="s">
        <v>69</v>
      </c>
      <c r="H21" s="123"/>
      <c r="I21" s="116"/>
    </row>
    <row r="22" spans="1:9" ht="97.5" customHeight="1">
      <c r="A22" s="129"/>
      <c r="B22" s="222"/>
      <c r="C22" s="130" t="s">
        <v>35</v>
      </c>
      <c r="D22" s="42">
        <v>2</v>
      </c>
      <c r="E22" s="37" t="s">
        <v>113</v>
      </c>
      <c r="F22" s="132" t="s">
        <v>106</v>
      </c>
      <c r="G22" s="125" t="s">
        <v>62</v>
      </c>
      <c r="H22" s="123"/>
      <c r="I22" s="116"/>
    </row>
    <row r="23" spans="1:9" ht="57.75" customHeight="1">
      <c r="A23" s="129"/>
      <c r="B23" s="222"/>
      <c r="C23" s="130" t="s">
        <v>7</v>
      </c>
      <c r="D23" s="42">
        <v>12</v>
      </c>
      <c r="E23" s="37" t="s">
        <v>8</v>
      </c>
      <c r="F23" s="126" t="s">
        <v>88</v>
      </c>
      <c r="G23" s="128" t="s">
        <v>60</v>
      </c>
      <c r="H23" s="123">
        <v>3</v>
      </c>
      <c r="I23" s="116"/>
    </row>
    <row r="24" spans="1:8" ht="31.5" customHeight="1">
      <c r="A24" s="129"/>
      <c r="B24" s="222">
        <v>13</v>
      </c>
      <c r="C24" s="130" t="s">
        <v>5</v>
      </c>
      <c r="D24" s="42">
        <v>2</v>
      </c>
      <c r="E24" s="37" t="s">
        <v>6</v>
      </c>
      <c r="F24" s="133" t="s">
        <v>68</v>
      </c>
      <c r="G24" s="122" t="s">
        <v>58</v>
      </c>
      <c r="H24" s="123"/>
    </row>
    <row r="25" spans="1:8" ht="60" customHeight="1">
      <c r="A25" s="129"/>
      <c r="B25" s="222"/>
      <c r="C25" s="130" t="s">
        <v>73</v>
      </c>
      <c r="D25" s="42">
        <v>2</v>
      </c>
      <c r="E25" s="37" t="s">
        <v>113</v>
      </c>
      <c r="F25" s="132" t="s">
        <v>107</v>
      </c>
      <c r="G25" s="125" t="s">
        <v>62</v>
      </c>
      <c r="H25" s="123"/>
    </row>
    <row r="26" spans="1:8" ht="48" customHeight="1">
      <c r="A26" s="129"/>
      <c r="B26" s="222"/>
      <c r="C26" s="130" t="s">
        <v>7</v>
      </c>
      <c r="D26" s="42">
        <v>11</v>
      </c>
      <c r="E26" s="37" t="s">
        <v>8</v>
      </c>
      <c r="F26" s="134" t="s">
        <v>89</v>
      </c>
      <c r="G26" s="128" t="s">
        <v>60</v>
      </c>
      <c r="H26" s="123">
        <v>3</v>
      </c>
    </row>
    <row r="27" spans="1:8" ht="45.75" customHeight="1">
      <c r="A27" s="246" t="s">
        <v>100</v>
      </c>
      <c r="B27" s="222">
        <v>14</v>
      </c>
      <c r="C27" s="223" t="s">
        <v>5</v>
      </c>
      <c r="D27" s="42">
        <v>2</v>
      </c>
      <c r="E27" s="37" t="s">
        <v>6</v>
      </c>
      <c r="F27" s="136" t="s">
        <v>90</v>
      </c>
      <c r="G27" s="122" t="s">
        <v>69</v>
      </c>
      <c r="H27" s="123">
        <v>10</v>
      </c>
    </row>
    <row r="28" spans="1:8" ht="63" customHeight="1">
      <c r="A28" s="246"/>
      <c r="B28" s="222"/>
      <c r="C28" s="223"/>
      <c r="D28" s="42">
        <v>2</v>
      </c>
      <c r="E28" s="37" t="s">
        <v>113</v>
      </c>
      <c r="F28" s="132" t="s">
        <v>108</v>
      </c>
      <c r="G28" s="125" t="s">
        <v>66</v>
      </c>
      <c r="H28" s="123">
        <v>8</v>
      </c>
    </row>
    <row r="29" spans="1:8" ht="73.5" customHeight="1">
      <c r="A29" s="246"/>
      <c r="B29" s="222"/>
      <c r="C29" s="223"/>
      <c r="D29" s="42">
        <v>12</v>
      </c>
      <c r="E29" s="37" t="s">
        <v>8</v>
      </c>
      <c r="F29" s="132" t="s">
        <v>91</v>
      </c>
      <c r="G29" s="128" t="s">
        <v>60</v>
      </c>
      <c r="H29" s="123">
        <v>3</v>
      </c>
    </row>
    <row r="30" spans="1:8" ht="73.5" customHeight="1">
      <c r="A30" s="246"/>
      <c r="B30" s="222"/>
      <c r="C30" s="130" t="s">
        <v>35</v>
      </c>
      <c r="D30" s="42">
        <v>2</v>
      </c>
      <c r="E30" s="37" t="s">
        <v>113</v>
      </c>
      <c r="F30" s="132" t="s">
        <v>109</v>
      </c>
      <c r="G30" s="125" t="s">
        <v>62</v>
      </c>
      <c r="H30" s="123"/>
    </row>
    <row r="31" spans="1:8" ht="54" customHeight="1">
      <c r="A31" s="246"/>
      <c r="B31" s="222"/>
      <c r="C31" s="130" t="s">
        <v>7</v>
      </c>
      <c r="D31" s="42">
        <v>12</v>
      </c>
      <c r="E31" s="37" t="s">
        <v>8</v>
      </c>
      <c r="F31" s="134" t="s">
        <v>92</v>
      </c>
      <c r="G31" s="128" t="s">
        <v>60</v>
      </c>
      <c r="H31" s="123">
        <v>3</v>
      </c>
    </row>
    <row r="32" spans="1:8" ht="54" customHeight="1">
      <c r="A32" s="246"/>
      <c r="B32" s="222">
        <v>15</v>
      </c>
      <c r="C32" s="130" t="s">
        <v>35</v>
      </c>
      <c r="D32" s="42">
        <v>2</v>
      </c>
      <c r="E32" s="37" t="s">
        <v>113</v>
      </c>
      <c r="F32" s="132" t="s">
        <v>110</v>
      </c>
      <c r="G32" s="125" t="s">
        <v>63</v>
      </c>
      <c r="H32" s="123">
        <v>6</v>
      </c>
    </row>
    <row r="33" spans="1:8" ht="54" customHeight="1">
      <c r="A33" s="246"/>
      <c r="B33" s="222"/>
      <c r="C33" s="130" t="s">
        <v>7</v>
      </c>
      <c r="D33" s="42">
        <v>6</v>
      </c>
      <c r="E33" s="37" t="s">
        <v>8</v>
      </c>
      <c r="F33" s="134" t="s">
        <v>93</v>
      </c>
      <c r="G33" s="128" t="s">
        <v>60</v>
      </c>
      <c r="H33" s="123">
        <v>3</v>
      </c>
    </row>
    <row r="34" spans="1:8" ht="54" customHeight="1">
      <c r="A34" s="246"/>
      <c r="B34" s="222">
        <v>16</v>
      </c>
      <c r="C34" s="130" t="s">
        <v>35</v>
      </c>
      <c r="D34" s="42">
        <v>2</v>
      </c>
      <c r="E34" s="37" t="s">
        <v>113</v>
      </c>
      <c r="F34" s="132" t="s">
        <v>111</v>
      </c>
      <c r="G34" s="125" t="s">
        <v>62</v>
      </c>
      <c r="H34" s="123"/>
    </row>
    <row r="35" spans="1:8" ht="54" customHeight="1">
      <c r="A35" s="246"/>
      <c r="B35" s="222"/>
      <c r="C35" s="130" t="s">
        <v>7</v>
      </c>
      <c r="D35" s="42">
        <v>6</v>
      </c>
      <c r="E35" s="37" t="s">
        <v>8</v>
      </c>
      <c r="F35" s="134" t="s">
        <v>94</v>
      </c>
      <c r="G35" s="128" t="s">
        <v>60</v>
      </c>
      <c r="H35" s="123">
        <v>3</v>
      </c>
    </row>
    <row r="36" spans="1:8" s="70" customFormat="1" ht="58.5" customHeight="1">
      <c r="A36" s="246"/>
      <c r="B36" s="222">
        <v>17</v>
      </c>
      <c r="C36" s="130" t="s">
        <v>35</v>
      </c>
      <c r="D36" s="42">
        <v>2</v>
      </c>
      <c r="E36" s="37" t="s">
        <v>113</v>
      </c>
      <c r="F36" s="132" t="s">
        <v>112</v>
      </c>
      <c r="G36" s="125" t="s">
        <v>97</v>
      </c>
      <c r="H36" s="123">
        <v>16</v>
      </c>
    </row>
    <row r="37" spans="1:8" ht="83.25" customHeight="1">
      <c r="A37" s="246"/>
      <c r="B37" s="222"/>
      <c r="C37" s="130" t="s">
        <v>7</v>
      </c>
      <c r="D37" s="42">
        <v>6</v>
      </c>
      <c r="E37" s="37" t="s">
        <v>8</v>
      </c>
      <c r="F37" s="134" t="s">
        <v>95</v>
      </c>
      <c r="G37" s="128" t="s">
        <v>60</v>
      </c>
      <c r="H37" s="123">
        <v>3</v>
      </c>
    </row>
    <row r="38" spans="1:8" s="70" customFormat="1" ht="20.25">
      <c r="A38" s="73"/>
      <c r="B38" s="74"/>
      <c r="C38" s="38"/>
      <c r="D38" s="39"/>
      <c r="E38" s="40"/>
      <c r="F38" s="41"/>
      <c r="G38" s="75"/>
      <c r="H38" s="39">
        <v>100</v>
      </c>
    </row>
    <row r="39" spans="1:8" s="70" customFormat="1" ht="21" thickBot="1">
      <c r="A39" s="73"/>
      <c r="B39" s="74"/>
      <c r="C39" s="38"/>
      <c r="D39" s="39"/>
      <c r="E39" s="40"/>
      <c r="F39" s="41"/>
      <c r="G39" s="75"/>
      <c r="H39" s="39"/>
    </row>
    <row r="40" spans="1:8" ht="18" thickBot="1">
      <c r="A40" s="242" t="s">
        <v>10</v>
      </c>
      <c r="B40" s="243"/>
      <c r="C40" s="244">
        <v>150</v>
      </c>
      <c r="D40" s="245"/>
      <c r="E40" s="224" t="s">
        <v>11</v>
      </c>
      <c r="F40" s="225"/>
      <c r="G40" s="225"/>
      <c r="H40" s="76">
        <v>100</v>
      </c>
    </row>
    <row r="41" spans="1:8" ht="15.75" customHeight="1">
      <c r="A41" s="86"/>
      <c r="B41" s="86"/>
      <c r="C41" s="86"/>
      <c r="D41" s="77"/>
      <c r="E41" s="78"/>
      <c r="F41" s="86"/>
      <c r="G41" s="86"/>
      <c r="H41" s="79"/>
    </row>
    <row r="42" spans="1:8" ht="18">
      <c r="A42" s="88" t="s">
        <v>114</v>
      </c>
      <c r="B42" s="87"/>
      <c r="C42" s="87"/>
      <c r="D42" s="77"/>
      <c r="E42" s="78"/>
      <c r="F42" s="78" t="s">
        <v>96</v>
      </c>
      <c r="G42" s="87"/>
      <c r="H42" s="77"/>
    </row>
    <row r="43" spans="2:7" ht="15" customHeight="1">
      <c r="B43" s="70"/>
      <c r="E43" s="70"/>
      <c r="F43" s="89" t="s">
        <v>39</v>
      </c>
      <c r="G43" s="70"/>
    </row>
    <row r="44" spans="1:8" ht="15" customHeight="1">
      <c r="A44" s="88" t="s">
        <v>24</v>
      </c>
      <c r="B44" s="87"/>
      <c r="C44" s="87"/>
      <c r="D44" s="77"/>
      <c r="E44" s="78"/>
      <c r="F44" s="78" t="s">
        <v>96</v>
      </c>
      <c r="G44" s="87"/>
      <c r="H44" s="77"/>
    </row>
    <row r="45" spans="2:7" ht="13.5">
      <c r="B45" s="70"/>
      <c r="E45" s="70"/>
      <c r="F45" s="70"/>
      <c r="G45" s="70"/>
    </row>
    <row r="46" spans="1:7" ht="13.5">
      <c r="A46" s="82"/>
      <c r="B46" s="70"/>
      <c r="E46" s="70"/>
      <c r="F46" s="70"/>
      <c r="G46" s="70"/>
    </row>
    <row r="47" spans="2:7" ht="13.5">
      <c r="B47" s="70"/>
      <c r="E47" s="70"/>
      <c r="F47" s="70"/>
      <c r="G47" s="70"/>
    </row>
    <row r="48" spans="3:8" ht="13.5">
      <c r="C48" s="69"/>
      <c r="D48" s="69"/>
      <c r="E48" s="69"/>
      <c r="F48" s="69"/>
      <c r="G48" s="69"/>
      <c r="H48" s="83"/>
    </row>
    <row r="49" spans="3:8" ht="13.5">
      <c r="C49" s="69"/>
      <c r="D49" s="69"/>
      <c r="E49" s="69"/>
      <c r="F49" s="69"/>
      <c r="G49" s="69"/>
      <c r="H49" s="83"/>
    </row>
    <row r="50" spans="3:8" ht="13.5">
      <c r="C50" s="69"/>
      <c r="D50" s="69"/>
      <c r="E50" s="69"/>
      <c r="F50" s="69"/>
      <c r="G50" s="69"/>
      <c r="H50" s="83"/>
    </row>
    <row r="51" spans="3:8" ht="13.5">
      <c r="C51" s="69"/>
      <c r="D51" s="69"/>
      <c r="E51" s="69"/>
      <c r="F51" s="69"/>
      <c r="G51" s="69"/>
      <c r="H51" s="83"/>
    </row>
    <row r="52" spans="3:8" ht="13.5">
      <c r="C52" s="69"/>
      <c r="D52" s="69"/>
      <c r="E52" s="69"/>
      <c r="F52" s="69"/>
      <c r="G52" s="69"/>
      <c r="H52" s="83"/>
    </row>
    <row r="53" spans="2:8" ht="13.5">
      <c r="B53" s="70"/>
      <c r="C53" s="69"/>
      <c r="D53" s="69"/>
      <c r="E53" s="69"/>
      <c r="F53" s="69"/>
      <c r="G53" s="69"/>
      <c r="H53" s="83"/>
    </row>
    <row r="54" spans="2:8" ht="13.5">
      <c r="B54" s="70"/>
      <c r="C54" s="69"/>
      <c r="D54" s="69"/>
      <c r="E54" s="69"/>
      <c r="F54" s="69"/>
      <c r="G54" s="69"/>
      <c r="H54" s="83"/>
    </row>
    <row r="55" spans="2:8" ht="13.5">
      <c r="B55" s="70"/>
      <c r="C55" s="69"/>
      <c r="D55" s="69"/>
      <c r="E55" s="69"/>
      <c r="F55" s="69"/>
      <c r="G55" s="69"/>
      <c r="H55" s="83"/>
    </row>
    <row r="56" spans="2:8" ht="13.5">
      <c r="B56" s="70"/>
      <c r="C56" s="69"/>
      <c r="D56" s="69"/>
      <c r="E56" s="69"/>
      <c r="F56" s="69"/>
      <c r="G56" s="69"/>
      <c r="H56" s="83"/>
    </row>
    <row r="57" spans="2:8" ht="13.5">
      <c r="B57" s="70"/>
      <c r="C57" s="69"/>
      <c r="D57" s="69"/>
      <c r="E57" s="69"/>
      <c r="F57" s="69"/>
      <c r="G57" s="69"/>
      <c r="H57" s="83"/>
    </row>
    <row r="58" spans="2:8" ht="13.5">
      <c r="B58" s="70"/>
      <c r="C58" s="69"/>
      <c r="D58" s="69"/>
      <c r="E58" s="69"/>
      <c r="F58" s="69"/>
      <c r="G58" s="69"/>
      <c r="H58" s="83"/>
    </row>
    <row r="59" spans="2:8" ht="13.5">
      <c r="B59" s="70"/>
      <c r="C59" s="69"/>
      <c r="D59" s="69"/>
      <c r="E59" s="69"/>
      <c r="F59" s="69"/>
      <c r="G59" s="69"/>
      <c r="H59" s="83"/>
    </row>
    <row r="60" spans="2:8" ht="13.5">
      <c r="B60" s="70"/>
      <c r="C60" s="69"/>
      <c r="D60" s="69"/>
      <c r="E60" s="69"/>
      <c r="F60" s="69"/>
      <c r="G60" s="69"/>
      <c r="H60" s="83"/>
    </row>
    <row r="61" spans="2:8" ht="13.5">
      <c r="B61" s="70"/>
      <c r="C61" s="69"/>
      <c r="D61" s="69"/>
      <c r="E61" s="69"/>
      <c r="F61" s="69"/>
      <c r="G61" s="69"/>
      <c r="H61" s="83"/>
    </row>
    <row r="62" spans="2:8" ht="13.5">
      <c r="B62" s="70"/>
      <c r="C62" s="69"/>
      <c r="D62" s="69"/>
      <c r="E62" s="69"/>
      <c r="F62" s="69"/>
      <c r="G62" s="69"/>
      <c r="H62" s="83"/>
    </row>
    <row r="63" spans="2:8" ht="13.5">
      <c r="B63" s="70"/>
      <c r="C63" s="69"/>
      <c r="D63" s="69"/>
      <c r="E63" s="69"/>
      <c r="F63" s="69"/>
      <c r="G63" s="69"/>
      <c r="H63" s="83"/>
    </row>
    <row r="64" spans="2:8" ht="13.5">
      <c r="B64" s="70"/>
      <c r="C64" s="69"/>
      <c r="D64" s="69"/>
      <c r="E64" s="69"/>
      <c r="F64" s="69"/>
      <c r="G64" s="69"/>
      <c r="H64" s="83"/>
    </row>
    <row r="65" spans="2:8" ht="13.5">
      <c r="B65" s="70"/>
      <c r="C65" s="69"/>
      <c r="D65" s="69"/>
      <c r="E65" s="69"/>
      <c r="F65" s="69"/>
      <c r="G65" s="69"/>
      <c r="H65" s="83"/>
    </row>
    <row r="66" spans="2:8" ht="13.5">
      <c r="B66" s="70"/>
      <c r="C66" s="69"/>
      <c r="D66" s="69"/>
      <c r="E66" s="69"/>
      <c r="F66" s="69"/>
      <c r="G66" s="69"/>
      <c r="H66" s="83"/>
    </row>
    <row r="67" spans="2:8" ht="13.5">
      <c r="B67" s="70"/>
      <c r="C67" s="69"/>
      <c r="D67" s="69"/>
      <c r="E67" s="69"/>
      <c r="F67" s="69"/>
      <c r="G67" s="69"/>
      <c r="H67" s="83"/>
    </row>
    <row r="68" spans="2:8" ht="13.5">
      <c r="B68" s="70"/>
      <c r="C68" s="69"/>
      <c r="D68" s="69"/>
      <c r="E68" s="69"/>
      <c r="F68" s="69"/>
      <c r="G68" s="69"/>
      <c r="H68" s="83"/>
    </row>
    <row r="69" spans="2:8" ht="13.5">
      <c r="B69" s="70"/>
      <c r="C69" s="69"/>
      <c r="D69" s="69"/>
      <c r="E69" s="69"/>
      <c r="F69" s="69"/>
      <c r="G69" s="69"/>
      <c r="H69" s="83"/>
    </row>
    <row r="70" spans="2:8" ht="13.5">
      <c r="B70" s="70"/>
      <c r="C70" s="69"/>
      <c r="D70" s="69"/>
      <c r="E70" s="69"/>
      <c r="F70" s="69"/>
      <c r="G70" s="69"/>
      <c r="H70" s="83"/>
    </row>
    <row r="71" spans="2:8" ht="13.5">
      <c r="B71" s="70"/>
      <c r="C71" s="69"/>
      <c r="D71" s="69"/>
      <c r="E71" s="69"/>
      <c r="F71" s="69"/>
      <c r="G71" s="69"/>
      <c r="H71" s="83"/>
    </row>
    <row r="72" spans="2:8" ht="13.5">
      <c r="B72" s="70"/>
      <c r="C72" s="69"/>
      <c r="D72" s="69"/>
      <c r="E72" s="69"/>
      <c r="F72" s="69"/>
      <c r="G72" s="69"/>
      <c r="H72" s="83"/>
    </row>
    <row r="73" spans="2:8" ht="13.5">
      <c r="B73" s="70"/>
      <c r="C73" s="69"/>
      <c r="D73" s="69"/>
      <c r="E73" s="69"/>
      <c r="F73" s="69"/>
      <c r="G73" s="69"/>
      <c r="H73" s="83"/>
    </row>
    <row r="74" spans="2:8" ht="13.5">
      <c r="B74" s="70"/>
      <c r="C74" s="69"/>
      <c r="D74" s="69"/>
      <c r="E74" s="69"/>
      <c r="F74" s="69"/>
      <c r="G74" s="69"/>
      <c r="H74" s="83"/>
    </row>
    <row r="75" spans="2:8" ht="13.5">
      <c r="B75" s="70"/>
      <c r="C75" s="69"/>
      <c r="D75" s="69"/>
      <c r="E75" s="69"/>
      <c r="F75" s="69"/>
      <c r="G75" s="69"/>
      <c r="H75" s="83"/>
    </row>
    <row r="76" spans="2:8" ht="13.5">
      <c r="B76" s="70"/>
      <c r="C76" s="69"/>
      <c r="D76" s="69"/>
      <c r="E76" s="69"/>
      <c r="F76" s="69"/>
      <c r="G76" s="69"/>
      <c r="H76" s="83"/>
    </row>
    <row r="77" spans="2:8" ht="13.5">
      <c r="B77" s="70"/>
      <c r="C77" s="69"/>
      <c r="D77" s="69"/>
      <c r="E77" s="69"/>
      <c r="F77" s="69"/>
      <c r="G77" s="69"/>
      <c r="H77" s="83"/>
    </row>
    <row r="78" spans="2:8" ht="13.5">
      <c r="B78" s="70"/>
      <c r="C78" s="69"/>
      <c r="D78" s="69"/>
      <c r="E78" s="69"/>
      <c r="F78" s="69"/>
      <c r="G78" s="69"/>
      <c r="H78" s="83"/>
    </row>
    <row r="79" spans="2:8" ht="13.5">
      <c r="B79" s="70"/>
      <c r="C79" s="69"/>
      <c r="D79" s="69"/>
      <c r="E79" s="69"/>
      <c r="F79" s="69"/>
      <c r="G79" s="69"/>
      <c r="H79" s="83"/>
    </row>
  </sheetData>
  <sheetProtection/>
  <mergeCells count="26">
    <mergeCell ref="B5:B7"/>
    <mergeCell ref="B14:B16"/>
    <mergeCell ref="B32:B33"/>
    <mergeCell ref="B34:B35"/>
    <mergeCell ref="B17:B19"/>
    <mergeCell ref="A20:H20"/>
    <mergeCell ref="B8:B10"/>
    <mergeCell ref="A8:A19"/>
    <mergeCell ref="B24:B26"/>
    <mergeCell ref="B11:B13"/>
    <mergeCell ref="A40:B40"/>
    <mergeCell ref="C40:D40"/>
    <mergeCell ref="A27:A37"/>
    <mergeCell ref="B27:B31"/>
    <mergeCell ref="C27:C29"/>
    <mergeCell ref="B36:B37"/>
    <mergeCell ref="B21:B23"/>
    <mergeCell ref="C11:C12"/>
    <mergeCell ref="E40:G40"/>
    <mergeCell ref="A1:H1"/>
    <mergeCell ref="B2:B3"/>
    <mergeCell ref="C2:D3"/>
    <mergeCell ref="E2:F3"/>
    <mergeCell ref="G2:H2"/>
    <mergeCell ref="A2:A3"/>
    <mergeCell ref="A4:H4"/>
  </mergeCells>
  <printOptions/>
  <pageMargins left="0.36" right="0.2362204724409449" top="0.6692913385826772" bottom="0.5511811023622047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Amazonka</dc:creator>
  <cp:keywords/>
  <dc:description/>
  <cp:lastModifiedBy>Lyudmyla</cp:lastModifiedBy>
  <cp:lastPrinted>2021-09-20T11:10:24Z</cp:lastPrinted>
  <dcterms:created xsi:type="dcterms:W3CDTF">2013-02-12T20:01:14Z</dcterms:created>
  <dcterms:modified xsi:type="dcterms:W3CDTF">2023-10-19T06:50:33Z</dcterms:modified>
  <cp:category/>
  <cp:version/>
  <cp:contentType/>
  <cp:contentStatus/>
</cp:coreProperties>
</file>