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risa\Desktop\Кафедра\Роб. плани\2024-2025\"/>
    </mc:Choice>
  </mc:AlternateContent>
  <xr:revisionPtr revIDLastSave="0" documentId="13_ncr:1_{54C147CC-3D81-4D09-80EB-2BC576593D0E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титул" sheetId="3" r:id="rId1"/>
    <sheet name="система" sheetId="1" r:id="rId2"/>
  </sheets>
  <definedNames>
    <definedName name="_xlnm.Print_Titles" localSheetId="1">система!$2:$3</definedName>
    <definedName name="_xlnm.Print_Area" localSheetId="1">система!$A$1:$G$66</definedName>
    <definedName name="_xlnm.Print_Area" localSheetId="0">титул!$A$1:$W$55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25" i="3" l="1"/>
  <c r="W24" i="3"/>
  <c r="W27" i="3"/>
  <c r="W32" i="3"/>
  <c r="W34" i="3"/>
  <c r="W31" i="3"/>
  <c r="W30" i="3"/>
  <c r="U51" i="3"/>
  <c r="V51" i="3"/>
  <c r="W45" i="3"/>
  <c r="W46" i="3"/>
  <c r="W48" i="3"/>
  <c r="W44" i="3"/>
  <c r="V35" i="3"/>
  <c r="V38" i="3" s="1"/>
  <c r="F35" i="3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U35" i="3"/>
  <c r="G58" i="1"/>
  <c r="C54" i="1"/>
  <c r="C58" i="1" s="1"/>
  <c r="E51" i="3"/>
  <c r="E52" i="3" s="1"/>
  <c r="F51" i="3"/>
  <c r="G51" i="3"/>
  <c r="H51" i="3"/>
  <c r="I51" i="3"/>
  <c r="J51" i="3"/>
  <c r="K51" i="3"/>
  <c r="L51" i="3"/>
  <c r="M51" i="3"/>
  <c r="N51" i="3"/>
  <c r="O51" i="3"/>
  <c r="P51" i="3"/>
  <c r="Q51" i="3"/>
  <c r="R51" i="3"/>
  <c r="S51" i="3"/>
  <c r="T51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S38" i="3"/>
  <c r="T29" i="3"/>
  <c r="U29" i="3"/>
  <c r="E35" i="3"/>
  <c r="Q38" i="3" l="1"/>
  <c r="R38" i="3"/>
  <c r="U38" i="3"/>
  <c r="T38" i="3"/>
  <c r="L38" i="3"/>
  <c r="N38" i="3"/>
  <c r="J38" i="3"/>
  <c r="H38" i="3"/>
  <c r="W35" i="3"/>
  <c r="W51" i="3"/>
  <c r="W52" i="3" s="1"/>
  <c r="F52" i="3"/>
  <c r="G52" i="3" s="1"/>
  <c r="H52" i="3" s="1"/>
  <c r="I52" i="3" s="1"/>
  <c r="J52" i="3" s="1"/>
  <c r="K52" i="3" s="1"/>
  <c r="L52" i="3" s="1"/>
  <c r="M52" i="3" s="1"/>
  <c r="N52" i="3" s="1"/>
  <c r="O52" i="3" s="1"/>
  <c r="P52" i="3" s="1"/>
  <c r="S52" i="3" s="1"/>
  <c r="T52" i="3" s="1"/>
  <c r="U52" i="3" s="1"/>
  <c r="V52" i="3" s="1"/>
  <c r="P38" i="3"/>
  <c r="O38" i="3"/>
  <c r="M38" i="3"/>
  <c r="K38" i="3"/>
  <c r="I38" i="3"/>
  <c r="G38" i="3"/>
  <c r="F38" i="3"/>
  <c r="E38" i="3"/>
  <c r="W29" i="3"/>
  <c r="W38" i="3" l="1"/>
  <c r="W26" i="3"/>
  <c r="V26" i="3"/>
  <c r="V28" i="3"/>
  <c r="W28" i="3"/>
</calcChain>
</file>

<file path=xl/sharedStrings.xml><?xml version="1.0" encoding="utf-8"?>
<sst xmlns="http://schemas.openxmlformats.org/spreadsheetml/2006/main" count="215" uniqueCount="96">
  <si>
    <t>Навчальний тиждень</t>
  </si>
  <si>
    <t>Години</t>
  </si>
  <si>
    <t>Ауд.</t>
  </si>
  <si>
    <t>Лекція</t>
  </si>
  <si>
    <t>Практичне заняття</t>
  </si>
  <si>
    <t>СРС</t>
  </si>
  <si>
    <t xml:space="preserve">Підготовка до занять </t>
  </si>
  <si>
    <t>S</t>
  </si>
  <si>
    <t>Навчальні тижні</t>
  </si>
  <si>
    <t>Сесія</t>
  </si>
  <si>
    <t>Самостійна робота</t>
  </si>
  <si>
    <t>Загальний обсяг годин</t>
  </si>
  <si>
    <t>ВСЬОГО балів на тиждень</t>
  </si>
  <si>
    <t xml:space="preserve">НАКОПИЧЕННЯ балів </t>
  </si>
  <si>
    <t>МІНІСТЕРСТВО ОСВІТИ І НАУКИ УКРАЇНИ</t>
  </si>
  <si>
    <t>ХАРКІВСЬКИЙ НАЦІОНАЛЬНИЙ ЕКОНОМІЧНИЙ УНІВЕРСИТЕТ ІМЕНІ СЕМЕНА КУЗНЕЦЯ</t>
  </si>
  <si>
    <t>ЗАТВЕРДЖУЮ</t>
  </si>
  <si>
    <t>«____» __________________  20       р.</t>
  </si>
  <si>
    <t>РОБОЧИЙ ПЛАН</t>
  </si>
  <si>
    <t>(ТЕХНОЛОГІЧНА КАРТА)</t>
  </si>
  <si>
    <t>.</t>
  </si>
  <si>
    <t>з навчальної дисципліни</t>
  </si>
  <si>
    <t>Підсумковий контроль</t>
  </si>
  <si>
    <t>Форми організації освітнього процесу</t>
  </si>
  <si>
    <t>СР</t>
  </si>
  <si>
    <t>Контрольні заходи</t>
  </si>
  <si>
    <t>Поточний контроль</t>
  </si>
  <si>
    <t>1. РОЗПОДІЛ ГОДИН ЗА ТИЖДНЯМИ НАВЧАННЯ</t>
  </si>
  <si>
    <t>Кількість балів</t>
  </si>
  <si>
    <r>
      <t xml:space="preserve">Загальне навантаженння здобувача вищої освіти, </t>
    </r>
    <r>
      <rPr>
        <i/>
        <sz val="14"/>
        <color indexed="8"/>
        <rFont val="Times New Roman"/>
        <family val="1"/>
        <charset val="204"/>
      </rPr>
      <t>години на тиждень</t>
    </r>
  </si>
  <si>
    <t>НЗ</t>
  </si>
  <si>
    <t>Види навчальних занять (НЗ)</t>
  </si>
  <si>
    <t>Самостійна робота (СР)</t>
  </si>
  <si>
    <t>Підсумковий контроль (ПК)</t>
  </si>
  <si>
    <t xml:space="preserve">Навчальні заняття </t>
  </si>
  <si>
    <t>* поточні консультації проводяться викладачем за графіком, для студента години на консультації відводяться за рахунок самостійної роботи</t>
  </si>
  <si>
    <t xml:space="preserve">загальний обяг годин за </t>
  </si>
  <si>
    <t>2. НАКОПИЧУВАННЯ БАЛІВ З НАВЧАЛЬНОЇ ДИСЦИПЛІНИ</t>
  </si>
  <si>
    <r>
      <t xml:space="preserve">лектор: </t>
    </r>
    <r>
      <rPr>
        <u/>
        <sz val="13"/>
        <color indexed="8"/>
        <rFont val="Times New Roman"/>
        <family val="1"/>
        <charset val="204"/>
      </rPr>
      <t>к. іст. н., доц.  Баличева Л. В.</t>
    </r>
  </si>
  <si>
    <r>
      <t xml:space="preserve">викладач: </t>
    </r>
    <r>
      <rPr>
        <u/>
        <sz val="13"/>
        <color indexed="8"/>
        <rFont val="Times New Roman"/>
        <family val="1"/>
        <charset val="204"/>
      </rPr>
      <t>к. іст. н., доц. Баличева Л. В.</t>
    </r>
  </si>
  <si>
    <r>
      <t xml:space="preserve">навчальною дисципліною: </t>
    </r>
    <r>
      <rPr>
        <b/>
        <u/>
        <sz val="11"/>
        <color indexed="8"/>
        <rFont val="Times New Roman"/>
        <family val="1"/>
        <charset val="204"/>
      </rPr>
      <t>120</t>
    </r>
  </si>
  <si>
    <r>
      <t xml:space="preserve">форма підсумкового контролю: </t>
    </r>
    <r>
      <rPr>
        <b/>
        <u/>
        <sz val="13"/>
        <color indexed="8"/>
        <rFont val="Times New Roman"/>
        <family val="1"/>
        <charset val="204"/>
      </rPr>
      <t>залік</t>
    </r>
  </si>
  <si>
    <t>Лекціі</t>
  </si>
  <si>
    <t>Практичні заняття</t>
  </si>
  <si>
    <t>Підготовка до контрольних робіт</t>
  </si>
  <si>
    <t>Консультації*</t>
  </si>
  <si>
    <t>Виконання інтерактивних завдань</t>
  </si>
  <si>
    <t xml:space="preserve">Завдання за темами </t>
  </si>
  <si>
    <t>Дискусія</t>
  </si>
  <si>
    <t>Есе-доповідь</t>
  </si>
  <si>
    <t>Контрольна робота</t>
  </si>
  <si>
    <t>Завідувач кафедри   ____________________          Ольга ЧЕРЕМСЬКА</t>
  </si>
  <si>
    <t>Лектор ________________________ Лариса БАЛИЧЕВА</t>
  </si>
  <si>
    <t>Обговорення питань теми</t>
  </si>
  <si>
    <t>Опрацювання рекомендованої викладачем літератури та підготовка до дискусії</t>
  </si>
  <si>
    <r>
      <t xml:space="preserve">Обговорення питань теми                                                       </t>
    </r>
    <r>
      <rPr>
        <sz val="12"/>
        <color rgb="FF000000"/>
        <rFont val="Times New Roman"/>
        <family val="1"/>
        <charset val="204"/>
      </rPr>
      <t xml:space="preserve"> Контрольна робота</t>
    </r>
  </si>
  <si>
    <t>Опрацювання рекомендованої викладачем літератури, підготовка до дискусії та контрольної работи</t>
  </si>
  <si>
    <t>Оцінка за виконання інтерактивних завдань</t>
  </si>
  <si>
    <t xml:space="preserve">Оцінка участі в обговоренні питань </t>
  </si>
  <si>
    <t>Перевірка виконання завдання</t>
  </si>
  <si>
    <t>Оцінка участі в обговоренні питань  та за виконнання контрольної роботи</t>
  </si>
  <si>
    <t>Опрацювання рекомендованої викладачем літератури та підготовка до дискусії, написання есе</t>
  </si>
  <si>
    <t>Підготовка до виконання інтерактивних завдань</t>
  </si>
  <si>
    <t>Підготовка до дискусії</t>
  </si>
  <si>
    <t>Підготовка есе-доповіді</t>
  </si>
  <si>
    <t xml:space="preserve">Опрацювання рекомендованої викладачем літератури,  підготовка до дискусії та контрольної роботи  </t>
  </si>
  <si>
    <t>Обговорення питань теми. Контрольна робота.</t>
  </si>
  <si>
    <t>Обговорення питань теми. Есе-доповідь</t>
  </si>
  <si>
    <t xml:space="preserve"> Максимальна кількість балів по дисципліні</t>
  </si>
  <si>
    <t>«Історія української культури»</t>
  </si>
  <si>
    <r>
      <t>Змістовий модуль 1.</t>
    </r>
    <r>
      <rPr>
        <b/>
        <sz val="14"/>
        <color rgb="FF000000"/>
        <rFont val="Times New Roman"/>
        <family val="1"/>
        <charset val="204"/>
      </rPr>
      <t xml:space="preserve">
Зародження й розвиток української культури до початку ХХ ст.</t>
    </r>
  </si>
  <si>
    <t>ТЕМА 1. Культура на українських землях за давніх часів.</t>
  </si>
  <si>
    <t>ТЕМА 2. Культура княжої доби.</t>
  </si>
  <si>
    <t>ТЕМА 4. Культура козацької доби.</t>
  </si>
  <si>
    <t>ТЕМА 5. Українська культура кінця XVIII – першої половини ХІХ ст</t>
  </si>
  <si>
    <t xml:space="preserve">ТЕМА 6. Українська культура другої половини ХІХ – початку ХХ ст.  </t>
  </si>
  <si>
    <t xml:space="preserve">Змістовий модуль 2.                                                                                                                                                                                                                            Розвиток української культури в новітній час
</t>
  </si>
  <si>
    <t xml:space="preserve">ТЕМА 7. Культурні процеси у період Національно-демократичної революції 1917–1921 рр. </t>
  </si>
  <si>
    <t>ТЕМА 8. Культурне життя на українських землях у міжвоєнний період (1921–1939 рр.).</t>
  </si>
  <si>
    <t>ТЕМА 9. Культура України доби Другої світової війни (1939–1945 рр.)</t>
  </si>
  <si>
    <t>ТЕМА 3. Культурні процеси на українських землях за литовсько-польської доби та Речі Посполитої (ХIV – середина ХVII ст. ).</t>
  </si>
  <si>
    <t xml:space="preserve">ТЕМА 10.  Культура УРСР у 1945–1991 рр. </t>
  </si>
  <si>
    <t>ТЕМА 11.  Культурне життя в Україні за доби незалежності.</t>
  </si>
  <si>
    <t>ТЕМА 12.Культура української діаспори.</t>
  </si>
  <si>
    <t>для здобувачів вищої освіти</t>
  </si>
  <si>
    <t>Директор (керівник) навчально-наукового інституту  /Декан факультету/                               Керівник підрозділу _____________</t>
  </si>
  <si>
    <r>
      <t xml:space="preserve">інституту /факультету / відділу </t>
    </r>
    <r>
      <rPr>
        <u/>
        <sz val="12"/>
        <color rgb="FF000000"/>
        <rFont val="Times New Roman"/>
        <family val="1"/>
        <charset val="204"/>
      </rPr>
      <t>підготовки іноземних громадян</t>
    </r>
  </si>
  <si>
    <r>
      <t xml:space="preserve">cпеціальність  </t>
    </r>
    <r>
      <rPr>
        <u/>
        <sz val="13"/>
        <color rgb="FF000000"/>
        <rFont val="Times New Roman"/>
        <family val="1"/>
        <charset val="204"/>
      </rPr>
      <t>6.072.087 - Фінанси і кредит</t>
    </r>
  </si>
  <si>
    <r>
      <t>ОПП (ОНП)</t>
    </r>
    <r>
      <rPr>
        <sz val="8"/>
        <color rgb="FF000000"/>
        <rFont val="Times New Roman"/>
        <family val="1"/>
        <charset val="204"/>
      </rPr>
      <t xml:space="preserve"> </t>
    </r>
    <r>
      <rPr>
        <u/>
        <sz val="12"/>
        <color rgb="FF000000"/>
        <rFont val="Times New Roman"/>
        <family val="1"/>
        <charset val="204"/>
      </rPr>
      <t>"Фінанси і кредит"</t>
    </r>
  </si>
  <si>
    <r>
      <t xml:space="preserve">курс (рік навчання) </t>
    </r>
    <r>
      <rPr>
        <u/>
        <sz val="13"/>
        <color indexed="8"/>
        <rFont val="Times New Roman"/>
        <family val="1"/>
        <charset val="204"/>
      </rPr>
      <t xml:space="preserve">  2</t>
    </r>
  </si>
  <si>
    <r>
      <t xml:space="preserve">група (и) </t>
    </r>
    <r>
      <rPr>
        <u/>
        <sz val="10"/>
        <color indexed="8"/>
        <rFont val="Times New Roman"/>
        <family val="1"/>
        <charset val="204"/>
      </rPr>
      <t>6.46.072.087.23.1</t>
    </r>
  </si>
  <si>
    <r>
      <t xml:space="preserve">кафедра, що викладає: </t>
    </r>
    <r>
      <rPr>
        <u/>
        <sz val="11"/>
        <color rgb="FF000000"/>
        <rFont val="Times New Roman"/>
        <family val="1"/>
        <charset val="204"/>
      </rPr>
      <t>української філології та історії</t>
    </r>
  </si>
  <si>
    <r>
      <t>навчальний рік :</t>
    </r>
    <r>
      <rPr>
        <b/>
        <sz val="13"/>
        <color indexed="8"/>
        <rFont val="Times New Roman"/>
        <family val="1"/>
        <charset val="204"/>
      </rPr>
      <t xml:space="preserve"> 2024 - 2025</t>
    </r>
  </si>
  <si>
    <r>
      <t xml:space="preserve">семестр: </t>
    </r>
    <r>
      <rPr>
        <u/>
        <sz val="13"/>
        <color indexed="8"/>
        <rFont val="Times New Roman"/>
        <family val="1"/>
        <charset val="204"/>
      </rPr>
      <t xml:space="preserve"> 1 </t>
    </r>
  </si>
  <si>
    <r>
      <t>Затверджено на засіданні кафедри «2» вересня  20</t>
    </r>
    <r>
      <rPr>
        <u/>
        <sz val="13"/>
        <color indexed="8"/>
        <rFont val="Times New Roman"/>
        <family val="1"/>
        <charset val="204"/>
      </rPr>
      <t>24</t>
    </r>
    <r>
      <rPr>
        <sz val="13"/>
        <color indexed="8"/>
        <rFont val="Times New Roman"/>
        <family val="1"/>
        <charset val="204"/>
      </rPr>
      <t xml:space="preserve"> р.</t>
    </r>
  </si>
  <si>
    <t>Протокол № 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</si>
</sst>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20"/>
      <color indexed="8"/>
      <name val="Symbol"/>
      <family val="1"/>
      <charset val="2"/>
    </font>
    <font>
      <b/>
      <sz val="16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Calibri"/>
      <family val="2"/>
      <charset val="204"/>
    </font>
    <font>
      <sz val="16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b/>
      <sz val="26"/>
      <color indexed="8"/>
      <name val="Times New Roman"/>
      <family val="1"/>
      <charset val="204"/>
    </font>
    <font>
      <sz val="13"/>
      <color indexed="9"/>
      <name val="Times New Roman"/>
      <family val="1"/>
      <charset val="204"/>
    </font>
    <font>
      <sz val="14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3"/>
      <color indexed="8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3"/>
      <color indexed="8"/>
      <name val="Times New Roman"/>
      <family val="1"/>
      <charset val="204"/>
    </font>
    <font>
      <b/>
      <u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7"/>
      <color indexed="9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u/>
      <sz val="13"/>
      <color rgb="FF000000"/>
      <name val="Times New Roman"/>
      <family val="1"/>
      <charset val="204"/>
    </font>
    <font>
      <u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360">
    <xf numFmtId="0" fontId="0" fillId="0" borderId="0" xfId="0"/>
    <xf numFmtId="0" fontId="16" fillId="0" borderId="0" xfId="0" applyFont="1"/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/>
    <xf numFmtId="0" fontId="24" fillId="0" borderId="0" xfId="0" applyFont="1"/>
    <xf numFmtId="0" fontId="19" fillId="0" borderId="0" xfId="0" applyFont="1"/>
    <xf numFmtId="0" fontId="24" fillId="0" borderId="0" xfId="0" applyFont="1" applyAlignment="1">
      <alignment horizontal="left"/>
    </xf>
    <xf numFmtId="0" fontId="18" fillId="0" borderId="0" xfId="0" applyFont="1" applyAlignment="1">
      <alignment horizontal="left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>
      <alignment horizontal="center" vertical="center"/>
    </xf>
    <xf numFmtId="0" fontId="19" fillId="0" borderId="0" xfId="0" applyFont="1" applyAlignment="1">
      <alignment horizontal="right" indent="1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7" fillId="0" borderId="0" xfId="0" applyFont="1" applyAlignment="1">
      <alignment horizontal="left"/>
    </xf>
    <xf numFmtId="0" fontId="30" fillId="0" borderId="0" xfId="0" applyFont="1"/>
    <xf numFmtId="0" fontId="19" fillId="0" borderId="0" xfId="0" applyFont="1" applyAlignment="1">
      <alignment horizontal="right"/>
    </xf>
    <xf numFmtId="0" fontId="33" fillId="0" borderId="0" xfId="0" applyFont="1"/>
    <xf numFmtId="0" fontId="2" fillId="0" borderId="0" xfId="0" applyFont="1" applyAlignment="1">
      <alignment vertical="top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21" fillId="0" borderId="0" xfId="0" applyFont="1"/>
    <xf numFmtId="0" fontId="18" fillId="0" borderId="0" xfId="0" applyFont="1"/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37" fillId="0" borderId="0" xfId="0" applyFont="1"/>
    <xf numFmtId="0" fontId="40" fillId="0" borderId="2" xfId="0" applyFont="1" applyBorder="1" applyAlignment="1" applyProtection="1">
      <alignment horizontal="center" vertical="center" wrapText="1"/>
      <protection locked="0"/>
    </xf>
    <xf numFmtId="0" fontId="40" fillId="0" borderId="5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0" borderId="5" xfId="0" applyFont="1" applyBorder="1" applyAlignment="1" applyProtection="1">
      <alignment horizontal="center" vertical="center" wrapText="1"/>
      <protection locked="0"/>
    </xf>
    <xf numFmtId="0" fontId="38" fillId="0" borderId="5" xfId="0" applyFont="1" applyBorder="1" applyAlignment="1" applyProtection="1">
      <alignment horizontal="center" vertical="center" wrapText="1"/>
      <protection locked="0"/>
    </xf>
    <xf numFmtId="0" fontId="35" fillId="2" borderId="12" xfId="0" applyFont="1" applyFill="1" applyBorder="1" applyAlignment="1">
      <alignment horizontal="center" vertical="center" wrapText="1"/>
    </xf>
    <xf numFmtId="0" fontId="35" fillId="2" borderId="11" xfId="0" applyFont="1" applyFill="1" applyBorder="1" applyAlignment="1">
      <alignment horizontal="center" vertical="center" wrapText="1"/>
    </xf>
    <xf numFmtId="0" fontId="13" fillId="0" borderId="8" xfId="0" applyFont="1" applyBorder="1" applyAlignment="1" applyProtection="1">
      <alignment horizontal="center" vertical="center" wrapText="1"/>
      <protection locked="0"/>
    </xf>
    <xf numFmtId="0" fontId="18" fillId="3" borderId="0" xfId="0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left" vertical="center"/>
    </xf>
    <xf numFmtId="0" fontId="41" fillId="0" borderId="0" xfId="0" applyFont="1"/>
    <xf numFmtId="0" fontId="42" fillId="0" borderId="0" xfId="0" applyFont="1" applyAlignment="1">
      <alignment vertical="center"/>
    </xf>
    <xf numFmtId="0" fontId="41" fillId="0" borderId="3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1" fillId="0" borderId="0" xfId="0" applyFont="1"/>
    <xf numFmtId="0" fontId="23" fillId="3" borderId="0" xfId="0" applyFont="1" applyFill="1" applyAlignment="1">
      <alignment horizontal="left"/>
    </xf>
    <xf numFmtId="0" fontId="24" fillId="0" borderId="32" xfId="0" applyFont="1" applyBorder="1" applyAlignment="1">
      <alignment vertical="center"/>
    </xf>
    <xf numFmtId="0" fontId="24" fillId="0" borderId="33" xfId="0" applyFont="1" applyBorder="1" applyAlignment="1">
      <alignment vertical="center"/>
    </xf>
    <xf numFmtId="0" fontId="24" fillId="0" borderId="34" xfId="0" applyFont="1" applyBorder="1" applyAlignment="1">
      <alignment vertical="center"/>
    </xf>
    <xf numFmtId="0" fontId="8" fillId="0" borderId="17" xfId="0" applyFont="1" applyBorder="1" applyAlignment="1" applyProtection="1">
      <alignment vertical="center" wrapText="1"/>
      <protection locked="0"/>
    </xf>
    <xf numFmtId="0" fontId="8" fillId="0" borderId="18" xfId="0" applyFont="1" applyBorder="1" applyAlignment="1" applyProtection="1">
      <alignment vertical="center" wrapText="1"/>
      <protection locked="0"/>
    </xf>
    <xf numFmtId="0" fontId="21" fillId="2" borderId="35" xfId="0" applyFont="1" applyFill="1" applyBorder="1" applyAlignment="1">
      <alignment horizontal="center" vertical="center"/>
    </xf>
    <xf numFmtId="0" fontId="35" fillId="2" borderId="28" xfId="0" applyFont="1" applyFill="1" applyBorder="1" applyAlignment="1">
      <alignment horizontal="center" vertical="center" wrapText="1"/>
    </xf>
    <xf numFmtId="0" fontId="32" fillId="0" borderId="0" xfId="0" applyFont="1"/>
    <xf numFmtId="0" fontId="17" fillId="0" borderId="0" xfId="0" applyFont="1"/>
    <xf numFmtId="0" fontId="31" fillId="0" borderId="0" xfId="0" applyFont="1" applyAlignment="1">
      <alignment vertical="center"/>
    </xf>
    <xf numFmtId="0" fontId="27" fillId="0" borderId="0" xfId="0" applyFont="1"/>
    <xf numFmtId="0" fontId="18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39" fillId="3" borderId="0" xfId="0" applyFont="1" applyFill="1" applyAlignment="1">
      <alignment vertical="top"/>
    </xf>
    <xf numFmtId="0" fontId="43" fillId="3" borderId="0" xfId="0" applyFont="1" applyFill="1" applyAlignment="1">
      <alignment vertical="center"/>
    </xf>
    <xf numFmtId="0" fontId="3" fillId="3" borderId="0" xfId="0" applyFont="1" applyFill="1" applyAlignment="1">
      <alignment horizontal="center"/>
    </xf>
    <xf numFmtId="0" fontId="7" fillId="3" borderId="33" xfId="0" applyFont="1" applyFill="1" applyBorder="1" applyAlignment="1">
      <alignment horizontal="center" vertical="center"/>
    </xf>
    <xf numFmtId="9" fontId="19" fillId="3" borderId="0" xfId="1" applyFont="1" applyFill="1" applyAlignment="1">
      <alignment horizontal="left" vertical="center" wrapText="1" indent="1"/>
    </xf>
    <xf numFmtId="0" fontId="36" fillId="3" borderId="0" xfId="0" applyFont="1" applyFill="1" applyAlignment="1">
      <alignment vertical="center" wrapText="1"/>
    </xf>
    <xf numFmtId="0" fontId="16" fillId="3" borderId="0" xfId="0" applyFont="1" applyFill="1" applyAlignment="1">
      <alignment horizontal="center" vertical="center" wrapText="1"/>
    </xf>
    <xf numFmtId="0" fontId="34" fillId="3" borderId="0" xfId="0" applyFont="1" applyFill="1" applyAlignment="1">
      <alignment vertical="center" wrapText="1"/>
    </xf>
    <xf numFmtId="0" fontId="19" fillId="3" borderId="0" xfId="0" applyFont="1" applyFill="1" applyAlignment="1">
      <alignment vertical="center" wrapText="1"/>
    </xf>
    <xf numFmtId="0" fontId="20" fillId="3" borderId="0" xfId="0" applyFont="1" applyFill="1" applyAlignment="1">
      <alignment horizontal="center" vertical="center" wrapText="1"/>
    </xf>
    <xf numFmtId="0" fontId="3" fillId="0" borderId="0" xfId="0" applyFont="1"/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8" fillId="0" borderId="57" xfId="0" applyFont="1" applyBorder="1" applyAlignment="1" applyProtection="1">
      <alignment horizontal="center" vertical="center" wrapText="1"/>
      <protection locked="0"/>
    </xf>
    <xf numFmtId="0" fontId="35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48" fillId="0" borderId="8" xfId="0" applyFont="1" applyBorder="1" applyAlignment="1" applyProtection="1">
      <alignment horizontal="center" vertical="center" wrapText="1"/>
      <protection locked="0"/>
    </xf>
    <xf numFmtId="0" fontId="48" fillId="0" borderId="7" xfId="0" applyFont="1" applyBorder="1" applyAlignment="1" applyProtection="1">
      <alignment horizontal="center" vertical="center" wrapText="1"/>
      <protection locked="0"/>
    </xf>
    <xf numFmtId="0" fontId="49" fillId="0" borderId="6" xfId="0" applyFont="1" applyBorder="1" applyAlignment="1">
      <alignment horizontal="center" vertical="center" wrapText="1"/>
    </xf>
    <xf numFmtId="0" fontId="49" fillId="0" borderId="5" xfId="0" applyFont="1" applyBorder="1" applyAlignment="1">
      <alignment horizontal="center" vertical="center" wrapText="1"/>
    </xf>
    <xf numFmtId="0" fontId="51" fillId="0" borderId="17" xfId="0" applyFont="1" applyBorder="1" applyAlignment="1">
      <alignment horizontal="left" vertical="center" wrapText="1"/>
    </xf>
    <xf numFmtId="0" fontId="53" fillId="0" borderId="60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49" fillId="0" borderId="9" xfId="0" applyFont="1" applyBorder="1" applyAlignment="1">
      <alignment horizontal="center" vertical="center" textRotation="90" wrapText="1"/>
    </xf>
    <xf numFmtId="0" fontId="49" fillId="0" borderId="10" xfId="0" applyFont="1" applyBorder="1" applyAlignment="1">
      <alignment horizontal="center" vertical="center" wrapText="1"/>
    </xf>
    <xf numFmtId="0" fontId="54" fillId="0" borderId="19" xfId="0" applyFont="1" applyBorder="1" applyAlignment="1">
      <alignment horizontal="left" vertical="center" wrapText="1"/>
    </xf>
    <xf numFmtId="0" fontId="53" fillId="0" borderId="59" xfId="0" applyFont="1" applyBorder="1" applyAlignment="1">
      <alignment horizontal="center" vertical="center" wrapText="1"/>
    </xf>
    <xf numFmtId="0" fontId="49" fillId="0" borderId="29" xfId="0" applyFont="1" applyBorder="1" applyAlignment="1">
      <alignment horizontal="center" vertical="center" wrapText="1"/>
    </xf>
    <xf numFmtId="0" fontId="53" fillId="0" borderId="56" xfId="0" applyFont="1" applyBorder="1" applyAlignment="1">
      <alignment horizontal="center" vertical="center" wrapText="1"/>
    </xf>
    <xf numFmtId="0" fontId="53" fillId="0" borderId="55" xfId="0" applyFont="1" applyBorder="1" applyAlignment="1">
      <alignment horizontal="center" vertical="center" wrapText="1"/>
    </xf>
    <xf numFmtId="0" fontId="52" fillId="0" borderId="15" xfId="0" applyFont="1" applyBorder="1" applyAlignment="1">
      <alignment horizontal="center" vertical="center" wrapText="1"/>
    </xf>
    <xf numFmtId="0" fontId="52" fillId="0" borderId="22" xfId="0" applyFont="1" applyBorder="1" applyAlignment="1">
      <alignment horizontal="center" vertical="center" wrapText="1"/>
    </xf>
    <xf numFmtId="0" fontId="52" fillId="0" borderId="23" xfId="0" applyFont="1" applyBorder="1" applyAlignment="1">
      <alignment horizontal="center" vertical="center" wrapText="1"/>
    </xf>
    <xf numFmtId="0" fontId="51" fillId="0" borderId="6" xfId="0" applyFont="1" applyBorder="1" applyAlignment="1">
      <alignment horizontal="left" vertical="center" wrapText="1"/>
    </xf>
    <xf numFmtId="0" fontId="53" fillId="0" borderId="26" xfId="0" applyFont="1" applyBorder="1" applyAlignment="1">
      <alignment horizontal="left" vertical="center" wrapText="1"/>
    </xf>
    <xf numFmtId="0" fontId="51" fillId="0" borderId="5" xfId="0" applyFont="1" applyBorder="1" applyAlignment="1">
      <alignment horizontal="left" vertical="center" wrapText="1"/>
    </xf>
    <xf numFmtId="0" fontId="53" fillId="0" borderId="22" xfId="0" applyFont="1" applyBorder="1" applyAlignment="1">
      <alignment vertical="center" wrapText="1"/>
    </xf>
    <xf numFmtId="0" fontId="53" fillId="0" borderId="21" xfId="0" applyFont="1" applyBorder="1" applyAlignment="1">
      <alignment vertical="center" wrapText="1"/>
    </xf>
    <xf numFmtId="0" fontId="51" fillId="0" borderId="10" xfId="0" applyFont="1" applyBorder="1" applyAlignment="1">
      <alignment horizontal="left" vertical="center" wrapText="1"/>
    </xf>
    <xf numFmtId="0" fontId="53" fillId="0" borderId="23" xfId="0" applyFont="1" applyBorder="1" applyAlignment="1">
      <alignment horizontal="left" vertical="center" wrapText="1"/>
    </xf>
    <xf numFmtId="0" fontId="55" fillId="0" borderId="25" xfId="0" applyFont="1" applyBorder="1" applyAlignment="1">
      <alignment vertical="center" wrapText="1"/>
    </xf>
    <xf numFmtId="0" fontId="50" fillId="0" borderId="30" xfId="0" applyFont="1" applyBorder="1" applyAlignment="1">
      <alignment horizontal="center" vertical="center" wrapText="1"/>
    </xf>
    <xf numFmtId="0" fontId="49" fillId="0" borderId="0" xfId="0" applyFont="1" applyAlignment="1">
      <alignment horizontal="center" vertical="center" textRotation="90" wrapText="1"/>
    </xf>
    <xf numFmtId="0" fontId="49" fillId="0" borderId="0" xfId="0" applyFont="1" applyAlignment="1">
      <alignment horizontal="center" vertical="center" wrapText="1"/>
    </xf>
    <xf numFmtId="0" fontId="51" fillId="0" borderId="0" xfId="0" applyFont="1" applyAlignment="1">
      <alignment horizontal="left" vertical="center" wrapText="1"/>
    </xf>
    <xf numFmtId="0" fontId="53" fillId="0" borderId="0" xfId="0" applyFont="1" applyAlignment="1">
      <alignment horizontal="left" vertical="center" wrapText="1"/>
    </xf>
    <xf numFmtId="0" fontId="55" fillId="0" borderId="0" xfId="0" applyFont="1" applyAlignment="1">
      <alignment vertical="center" wrapText="1"/>
    </xf>
    <xf numFmtId="0" fontId="52" fillId="0" borderId="58" xfId="0" applyFont="1" applyBorder="1" applyAlignment="1">
      <alignment horizontal="center" vertical="center" wrapText="1"/>
    </xf>
    <xf numFmtId="1" fontId="51" fillId="3" borderId="6" xfId="0" applyNumberFormat="1" applyFont="1" applyFill="1" applyBorder="1" applyAlignment="1">
      <alignment horizontal="center" vertical="center" wrapText="1"/>
    </xf>
    <xf numFmtId="0" fontId="51" fillId="3" borderId="15" xfId="0" applyFont="1" applyFill="1" applyBorder="1" applyAlignment="1">
      <alignment horizontal="left" vertical="center" wrapText="1"/>
    </xf>
    <xf numFmtId="0" fontId="53" fillId="3" borderId="61" xfId="0" applyFont="1" applyFill="1" applyBorder="1" applyAlignment="1">
      <alignment horizontal="left" vertical="center" wrapText="1"/>
    </xf>
    <xf numFmtId="1" fontId="56" fillId="3" borderId="5" xfId="0" applyNumberFormat="1" applyFont="1" applyFill="1" applyBorder="1" applyAlignment="1">
      <alignment horizontal="center" wrapText="1"/>
    </xf>
    <xf numFmtId="0" fontId="51" fillId="3" borderId="22" xfId="0" applyFont="1" applyFill="1" applyBorder="1" applyAlignment="1">
      <alignment horizontal="left" vertical="center" wrapText="1"/>
    </xf>
    <xf numFmtId="0" fontId="53" fillId="3" borderId="38" xfId="0" applyFont="1" applyFill="1" applyBorder="1" applyAlignment="1">
      <alignment horizontal="left" vertical="center" wrapText="1"/>
    </xf>
    <xf numFmtId="0" fontId="51" fillId="3" borderId="10" xfId="0" applyFont="1" applyFill="1" applyBorder="1" applyAlignment="1">
      <alignment horizontal="center" vertical="center" wrapText="1"/>
    </xf>
    <xf numFmtId="0" fontId="51" fillId="3" borderId="23" xfId="0" applyFont="1" applyFill="1" applyBorder="1" applyAlignment="1">
      <alignment horizontal="left" vertical="center" wrapText="1"/>
    </xf>
    <xf numFmtId="0" fontId="53" fillId="3" borderId="62" xfId="0" applyFont="1" applyFill="1" applyBorder="1" applyAlignment="1">
      <alignment vertical="center" wrapText="1"/>
    </xf>
    <xf numFmtId="0" fontId="49" fillId="0" borderId="0" xfId="0" applyFont="1" applyAlignment="1">
      <alignment horizontal="left" vertical="center" wrapText="1"/>
    </xf>
    <xf numFmtId="0" fontId="49" fillId="0" borderId="35" xfId="0" applyFont="1" applyBorder="1" applyAlignment="1">
      <alignment horizontal="right" vertical="center" wrapText="1" indent="1"/>
    </xf>
    <xf numFmtId="0" fontId="41" fillId="0" borderId="16" xfId="0" applyFont="1" applyBorder="1" applyAlignment="1">
      <alignment vertical="center" wrapText="1"/>
    </xf>
    <xf numFmtId="0" fontId="43" fillId="0" borderId="0" xfId="0" applyFont="1" applyAlignment="1">
      <alignment horizontal="center" vertical="center" wrapText="1"/>
    </xf>
    <xf numFmtId="9" fontId="41" fillId="0" borderId="0" xfId="1" applyFont="1" applyFill="1" applyAlignment="1">
      <alignment horizontal="left" vertical="center" wrapText="1" indent="1"/>
    </xf>
    <xf numFmtId="1" fontId="43" fillId="0" borderId="0" xfId="0" applyNumberFormat="1" applyFont="1" applyAlignment="1">
      <alignment horizontal="center" vertical="center" wrapText="1"/>
    </xf>
    <xf numFmtId="0" fontId="41" fillId="0" borderId="0" xfId="0" applyFont="1" applyAlignment="1">
      <alignment vertical="center" wrapText="1"/>
    </xf>
    <xf numFmtId="0" fontId="49" fillId="0" borderId="52" xfId="0" applyFont="1" applyBorder="1" applyAlignment="1">
      <alignment horizontal="center" vertical="center" textRotation="90" wrapText="1"/>
    </xf>
    <xf numFmtId="0" fontId="49" fillId="0" borderId="8" xfId="0" applyFont="1" applyBorder="1" applyAlignment="1">
      <alignment horizontal="center" vertical="center" wrapText="1"/>
    </xf>
    <xf numFmtId="0" fontId="53" fillId="0" borderId="64" xfId="0" applyFont="1" applyBorder="1" applyAlignment="1">
      <alignment horizontal="center" vertical="center" wrapText="1"/>
    </xf>
    <xf numFmtId="0" fontId="50" fillId="0" borderId="10" xfId="0" applyFont="1" applyBorder="1" applyAlignment="1">
      <alignment horizontal="center" vertical="center" wrapText="1"/>
    </xf>
    <xf numFmtId="0" fontId="49" fillId="0" borderId="34" xfId="0" applyFont="1" applyBorder="1" applyAlignment="1">
      <alignment horizontal="center" vertical="center" textRotation="90" wrapText="1"/>
    </xf>
    <xf numFmtId="0" fontId="53" fillId="0" borderId="39" xfId="0" applyFont="1" applyBorder="1" applyAlignment="1">
      <alignment horizontal="center" vertical="center" wrapText="1"/>
    </xf>
    <xf numFmtId="0" fontId="53" fillId="0" borderId="54" xfId="0" applyFont="1" applyBorder="1" applyAlignment="1">
      <alignment horizontal="center" vertical="center" wrapText="1"/>
    </xf>
    <xf numFmtId="0" fontId="60" fillId="0" borderId="27" xfId="0" applyFont="1" applyBorder="1" applyAlignment="1">
      <alignment vertical="top" wrapText="1" shrinkToFit="1"/>
    </xf>
    <xf numFmtId="0" fontId="61" fillId="0" borderId="15" xfId="0" applyFont="1" applyBorder="1" applyAlignment="1">
      <alignment vertical="top" wrapText="1"/>
    </xf>
    <xf numFmtId="49" fontId="60" fillId="0" borderId="5" xfId="0" applyNumberFormat="1" applyFont="1" applyBorder="1" applyAlignment="1" applyProtection="1">
      <alignment vertical="top" wrapText="1" shrinkToFit="1"/>
      <protection locked="0"/>
    </xf>
    <xf numFmtId="0" fontId="61" fillId="0" borderId="5" xfId="0" applyFont="1" applyBorder="1" applyAlignment="1">
      <alignment vertical="top" wrapText="1"/>
    </xf>
    <xf numFmtId="0" fontId="60" fillId="0" borderId="39" xfId="0" applyFont="1" applyBorder="1" applyAlignment="1">
      <alignment vertical="top" wrapText="1"/>
    </xf>
    <xf numFmtId="0" fontId="60" fillId="0" borderId="21" xfId="0" applyFont="1" applyBorder="1" applyAlignment="1">
      <alignment vertical="top" wrapText="1"/>
    </xf>
    <xf numFmtId="0" fontId="60" fillId="0" borderId="9" xfId="0" applyFont="1" applyBorder="1" applyAlignment="1">
      <alignment vertical="top" wrapText="1"/>
    </xf>
    <xf numFmtId="0" fontId="60" fillId="0" borderId="5" xfId="0" applyFont="1" applyBorder="1" applyAlignment="1">
      <alignment vertical="top" wrapText="1"/>
    </xf>
    <xf numFmtId="0" fontId="61" fillId="0" borderId="27" xfId="0" applyFont="1" applyBorder="1" applyAlignment="1">
      <alignment horizontal="left" vertical="center" wrapText="1"/>
    </xf>
    <xf numFmtId="0" fontId="62" fillId="0" borderId="17" xfId="0" applyFont="1" applyBorder="1" applyAlignment="1">
      <alignment horizontal="left" vertical="center" wrapText="1"/>
    </xf>
    <xf numFmtId="0" fontId="62" fillId="0" borderId="18" xfId="0" applyFont="1" applyBorder="1" applyAlignment="1">
      <alignment horizontal="left" vertical="center" wrapText="1"/>
    </xf>
    <xf numFmtId="0" fontId="63" fillId="0" borderId="19" xfId="0" applyFont="1" applyBorder="1" applyAlignment="1">
      <alignment horizontal="left" vertical="center" wrapText="1"/>
    </xf>
    <xf numFmtId="0" fontId="63" fillId="0" borderId="53" xfId="0" applyFont="1" applyBorder="1" applyAlignment="1">
      <alignment horizontal="left" vertical="center" wrapText="1"/>
    </xf>
    <xf numFmtId="0" fontId="60" fillId="0" borderId="52" xfId="0" applyFont="1" applyBorder="1" applyAlignment="1">
      <alignment vertical="top" wrapText="1"/>
    </xf>
    <xf numFmtId="0" fontId="61" fillId="0" borderId="10" xfId="0" applyFont="1" applyBorder="1" applyAlignment="1">
      <alignment horizontal="left" vertical="center" wrapText="1"/>
    </xf>
    <xf numFmtId="0" fontId="61" fillId="0" borderId="62" xfId="0" applyFont="1" applyBorder="1" applyAlignment="1">
      <alignment vertical="center" wrapText="1"/>
    </xf>
    <xf numFmtId="0" fontId="53" fillId="0" borderId="20" xfId="0" applyFont="1" applyBorder="1" applyAlignment="1">
      <alignment horizontal="center" vertical="center" wrapText="1"/>
    </xf>
    <xf numFmtId="0" fontId="48" fillId="0" borderId="2" xfId="0" applyFont="1" applyBorder="1" applyAlignment="1" applyProtection="1">
      <alignment horizontal="center" vertical="center" wrapText="1"/>
      <protection locked="0"/>
    </xf>
    <xf numFmtId="0" fontId="48" fillId="0" borderId="5" xfId="0" applyFont="1" applyBorder="1" applyAlignment="1" applyProtection="1">
      <alignment horizontal="center" vertical="center" wrapText="1"/>
      <protection locked="0"/>
    </xf>
    <xf numFmtId="0" fontId="6" fillId="2" borderId="51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6" fillId="2" borderId="48" xfId="0" applyFont="1" applyFill="1" applyBorder="1" applyAlignment="1" applyProtection="1">
      <alignment horizontal="center" vertical="center" wrapText="1"/>
      <protection locked="0"/>
    </xf>
    <xf numFmtId="0" fontId="22" fillId="0" borderId="54" xfId="0" applyFont="1" applyBorder="1"/>
    <xf numFmtId="0" fontId="53" fillId="0" borderId="57" xfId="0" applyFont="1" applyBorder="1"/>
    <xf numFmtId="0" fontId="53" fillId="0" borderId="5" xfId="0" applyFont="1" applyBorder="1" applyAlignment="1">
      <alignment horizontal="center" vertical="center" wrapText="1"/>
    </xf>
    <xf numFmtId="49" fontId="60" fillId="0" borderId="17" xfId="0" applyNumberFormat="1" applyFont="1" applyBorder="1" applyAlignment="1" applyProtection="1">
      <alignment vertical="top" wrapText="1" shrinkToFit="1"/>
      <protection locked="0"/>
    </xf>
    <xf numFmtId="0" fontId="61" fillId="0" borderId="18" xfId="0" applyFont="1" applyBorder="1" applyAlignment="1">
      <alignment vertical="top" wrapText="1"/>
    </xf>
    <xf numFmtId="0" fontId="53" fillId="0" borderId="58" xfId="0" applyFont="1" applyBorder="1" applyAlignment="1">
      <alignment horizontal="center" vertical="center" wrapText="1"/>
    </xf>
    <xf numFmtId="0" fontId="53" fillId="0" borderId="0" xfId="0" applyFont="1" applyAlignment="1">
      <alignment horizontal="center" vertical="center" wrapText="1"/>
    </xf>
    <xf numFmtId="0" fontId="61" fillId="0" borderId="5" xfId="0" applyFont="1" applyBorder="1" applyAlignment="1">
      <alignment horizontal="left" vertical="center" wrapText="1"/>
    </xf>
    <xf numFmtId="0" fontId="61" fillId="0" borderId="5" xfId="0" applyFont="1" applyBorder="1" applyAlignment="1">
      <alignment horizontal="left" vertical="top" wrapText="1"/>
    </xf>
    <xf numFmtId="0" fontId="61" fillId="0" borderId="71" xfId="0" applyFont="1" applyBorder="1" applyAlignment="1">
      <alignment vertical="center" wrapText="1"/>
    </xf>
    <xf numFmtId="0" fontId="53" fillId="0" borderId="71" xfId="0" applyFont="1" applyBorder="1" applyAlignment="1">
      <alignment horizontal="center" vertical="center" wrapText="1"/>
    </xf>
    <xf numFmtId="0" fontId="61" fillId="0" borderId="57" xfId="0" applyFont="1" applyBorder="1" applyAlignment="1">
      <alignment horizontal="left" vertical="center" wrapText="1"/>
    </xf>
    <xf numFmtId="0" fontId="43" fillId="0" borderId="11" xfId="0" applyFont="1" applyBorder="1" applyAlignment="1">
      <alignment horizontal="right" wrapText="1" indent="1"/>
    </xf>
    <xf numFmtId="0" fontId="51" fillId="0" borderId="13" xfId="0" applyFont="1" applyBorder="1" applyAlignment="1">
      <alignment horizontal="center" vertical="top" wrapText="1"/>
    </xf>
    <xf numFmtId="1" fontId="43" fillId="0" borderId="49" xfId="0" applyNumberFormat="1" applyFont="1" applyBorder="1" applyAlignment="1">
      <alignment horizontal="center" vertical="center" wrapText="1"/>
    </xf>
    <xf numFmtId="0" fontId="52" fillId="3" borderId="0" xfId="0" applyFont="1" applyFill="1" applyAlignment="1">
      <alignment vertical="center" wrapText="1"/>
    </xf>
    <xf numFmtId="0" fontId="55" fillId="0" borderId="29" xfId="0" applyFont="1" applyBorder="1" applyAlignment="1">
      <alignment vertical="center" wrapText="1"/>
    </xf>
    <xf numFmtId="0" fontId="49" fillId="0" borderId="31" xfId="0" applyFont="1" applyBorder="1" applyAlignment="1">
      <alignment horizontal="center" vertical="center" wrapText="1"/>
    </xf>
    <xf numFmtId="0" fontId="43" fillId="0" borderId="0" xfId="0" applyFont="1" applyAlignment="1">
      <alignment horizontal="right" vertical="center" wrapText="1" indent="1"/>
    </xf>
    <xf numFmtId="0" fontId="57" fillId="0" borderId="5" xfId="0" applyFont="1" applyBorder="1" applyAlignment="1">
      <alignment horizontal="center" vertical="center" wrapText="1"/>
    </xf>
    <xf numFmtId="0" fontId="60" fillId="0" borderId="5" xfId="0" applyFont="1" applyBorder="1" applyAlignment="1">
      <alignment horizontal="left" vertical="top" wrapText="1"/>
    </xf>
    <xf numFmtId="0" fontId="65" fillId="0" borderId="0" xfId="0" applyFont="1"/>
    <xf numFmtId="0" fontId="22" fillId="0" borderId="0" xfId="0" applyFont="1" applyAlignment="1">
      <alignment horizontal="left" vertical="top"/>
    </xf>
    <xf numFmtId="0" fontId="16" fillId="0" borderId="72" xfId="0" applyFont="1" applyBorder="1"/>
    <xf numFmtId="0" fontId="30" fillId="0" borderId="0" xfId="0" applyFont="1" applyAlignment="1">
      <alignment horizontal="left" vertical="top" wrapText="1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6" fillId="0" borderId="29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31" fillId="0" borderId="0" xfId="0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4" fillId="0" borderId="42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39" fillId="3" borderId="16" xfId="0" applyFont="1" applyFill="1" applyBorder="1" applyAlignment="1">
      <alignment horizontal="left" vertical="top"/>
    </xf>
    <xf numFmtId="0" fontId="7" fillId="0" borderId="53" xfId="0" applyFont="1" applyBorder="1" applyAlignment="1">
      <alignment horizontal="left" vertical="center" wrapText="1"/>
    </xf>
    <xf numFmtId="0" fontId="7" fillId="0" borderId="54" xfId="0" applyFont="1" applyBorder="1" applyAlignment="1">
      <alignment horizontal="left" vertical="center" wrapText="1"/>
    </xf>
    <xf numFmtId="0" fontId="7" fillId="0" borderId="55" xfId="0" applyFont="1" applyBorder="1" applyAlignment="1">
      <alignment horizontal="left" vertical="center" wrapText="1"/>
    </xf>
    <xf numFmtId="0" fontId="7" fillId="0" borderId="41" xfId="0" applyFont="1" applyBorder="1" applyAlignment="1">
      <alignment horizontal="left" vertical="center" wrapText="1"/>
    </xf>
    <xf numFmtId="0" fontId="7" fillId="0" borderId="42" xfId="0" applyFont="1" applyBorder="1" applyAlignment="1">
      <alignment horizontal="left" vertical="center" wrapText="1"/>
    </xf>
    <xf numFmtId="0" fontId="7" fillId="0" borderId="50" xfId="0" applyFont="1" applyBorder="1" applyAlignment="1">
      <alignment horizontal="left" vertical="center" wrapText="1"/>
    </xf>
    <xf numFmtId="0" fontId="6" fillId="3" borderId="4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5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48" xfId="0" applyFont="1" applyFill="1" applyBorder="1" applyAlignment="1">
      <alignment horizontal="center" vertical="center" wrapText="1"/>
    </xf>
    <xf numFmtId="0" fontId="6" fillId="3" borderId="4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2" borderId="12" xfId="0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7" fillId="3" borderId="39" xfId="0" applyFont="1" applyFill="1" applyBorder="1" applyAlignment="1">
      <alignment horizontal="left" vertical="center" wrapText="1"/>
    </xf>
    <xf numFmtId="0" fontId="7" fillId="3" borderId="31" xfId="0" applyFont="1" applyFill="1" applyBorder="1" applyAlignment="1">
      <alignment horizontal="left" vertical="center" wrapText="1"/>
    </xf>
    <xf numFmtId="0" fontId="6" fillId="2" borderId="52" xfId="0" applyFont="1" applyFill="1" applyBorder="1" applyAlignment="1">
      <alignment horizontal="center" vertical="center" textRotation="90" wrapText="1"/>
    </xf>
    <xf numFmtId="0" fontId="6" fillId="2" borderId="3" xfId="0" applyFont="1" applyFill="1" applyBorder="1" applyAlignment="1">
      <alignment horizontal="center" vertical="center" textRotation="90" wrapText="1"/>
    </xf>
    <xf numFmtId="0" fontId="11" fillId="2" borderId="3" xfId="0" applyFont="1" applyFill="1" applyBorder="1" applyAlignment="1">
      <alignment horizontal="left" vertical="center" wrapText="1" indent="1"/>
    </xf>
    <xf numFmtId="0" fontId="11" fillId="2" borderId="4" xfId="0" applyFont="1" applyFill="1" applyBorder="1" applyAlignment="1">
      <alignment horizontal="left" vertical="center" wrapText="1" indent="1"/>
    </xf>
    <xf numFmtId="0" fontId="11" fillId="2" borderId="41" xfId="0" applyFont="1" applyFill="1" applyBorder="1" applyAlignment="1">
      <alignment horizontal="left" vertical="center" wrapText="1" indent="1"/>
    </xf>
    <xf numFmtId="0" fontId="7" fillId="3" borderId="26" xfId="0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43" fillId="3" borderId="42" xfId="0" applyFont="1" applyFill="1" applyBorder="1" applyAlignment="1">
      <alignment horizontal="center" vertical="center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1" fillId="0" borderId="29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7" fillId="0" borderId="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vertical="center" wrapText="1"/>
    </xf>
    <xf numFmtId="0" fontId="13" fillId="0" borderId="31" xfId="0" applyFont="1" applyBorder="1" applyAlignment="1">
      <alignment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42" xfId="0" applyFont="1" applyFill="1" applyBorder="1" applyAlignment="1">
      <alignment horizontal="center" vertical="center" wrapText="1"/>
    </xf>
    <xf numFmtId="0" fontId="10" fillId="2" borderId="43" xfId="0" applyFont="1" applyFill="1" applyBorder="1" applyAlignment="1">
      <alignment horizontal="center" vertical="center" textRotation="90" wrapText="1"/>
    </xf>
    <xf numFmtId="0" fontId="10" fillId="2" borderId="40" xfId="0" applyFont="1" applyFill="1" applyBorder="1" applyAlignment="1">
      <alignment horizontal="center" vertical="center" textRotation="90" wrapText="1"/>
    </xf>
    <xf numFmtId="0" fontId="10" fillId="2" borderId="3" xfId="0" applyFont="1" applyFill="1" applyBorder="1" applyAlignment="1">
      <alignment horizontal="center" vertical="center" textRotation="90" wrapText="1"/>
    </xf>
    <xf numFmtId="0" fontId="7" fillId="0" borderId="18" xfId="0" applyFont="1" applyBorder="1" applyAlignment="1">
      <alignment horizontal="left" vertical="center" wrapText="1"/>
    </xf>
    <xf numFmtId="0" fontId="7" fillId="0" borderId="38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62" xfId="0" applyFont="1" applyBorder="1" applyAlignment="1">
      <alignment horizontal="left" vertical="center" wrapText="1"/>
    </xf>
    <xf numFmtId="0" fontId="7" fillId="0" borderId="59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top" wrapText="1"/>
    </xf>
    <xf numFmtId="0" fontId="13" fillId="0" borderId="61" xfId="0" applyFont="1" applyBorder="1" applyAlignment="1">
      <alignment horizontal="left" vertical="top" wrapText="1"/>
    </xf>
    <xf numFmtId="0" fontId="13" fillId="0" borderId="60" xfId="0" applyFont="1" applyBorder="1" applyAlignment="1">
      <alignment horizontal="left" vertical="top" wrapText="1"/>
    </xf>
    <xf numFmtId="0" fontId="5" fillId="2" borderId="35" xfId="0" applyFont="1" applyFill="1" applyBorder="1" applyAlignment="1">
      <alignment horizontal="right" vertical="center" wrapText="1" indent="1"/>
    </xf>
    <xf numFmtId="0" fontId="5" fillId="2" borderId="44" xfId="0" applyFont="1" applyFill="1" applyBorder="1" applyAlignment="1">
      <alignment horizontal="right" vertical="center" wrapText="1" indent="1"/>
    </xf>
    <xf numFmtId="0" fontId="5" fillId="2" borderId="45" xfId="0" applyFont="1" applyFill="1" applyBorder="1" applyAlignment="1">
      <alignment horizontal="right" vertical="center" wrapText="1" indent="1"/>
    </xf>
    <xf numFmtId="0" fontId="7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top"/>
    </xf>
    <xf numFmtId="0" fontId="32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7" fillId="3" borderId="21" xfId="0" applyFont="1" applyFill="1" applyBorder="1" applyAlignment="1">
      <alignment horizontal="left" vertical="center" wrapText="1"/>
    </xf>
    <xf numFmtId="0" fontId="7" fillId="3" borderId="18" xfId="0" applyFont="1" applyFill="1" applyBorder="1" applyAlignment="1">
      <alignment horizontal="left" vertical="center" wrapText="1"/>
    </xf>
    <xf numFmtId="0" fontId="6" fillId="2" borderId="43" xfId="0" applyFont="1" applyFill="1" applyBorder="1" applyAlignment="1">
      <alignment horizontal="center" vertical="center" textRotation="90" wrapText="1"/>
    </xf>
    <xf numFmtId="0" fontId="6" fillId="2" borderId="40" xfId="0" applyFont="1" applyFill="1" applyBorder="1" applyAlignment="1">
      <alignment horizontal="center" vertical="center" textRotation="90" wrapText="1"/>
    </xf>
    <xf numFmtId="0" fontId="7" fillId="3" borderId="18" xfId="0" applyFont="1" applyFill="1" applyBorder="1" applyAlignment="1">
      <alignment horizontal="left" vertical="top" wrapText="1"/>
    </xf>
    <xf numFmtId="0" fontId="7" fillId="3" borderId="38" xfId="0" applyFont="1" applyFill="1" applyBorder="1" applyAlignment="1">
      <alignment horizontal="left" vertical="top" wrapText="1"/>
    </xf>
    <xf numFmtId="0" fontId="7" fillId="3" borderId="24" xfId="0" applyFont="1" applyFill="1" applyBorder="1" applyAlignment="1">
      <alignment horizontal="left" vertical="top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left" vertical="center" wrapText="1"/>
    </xf>
    <xf numFmtId="0" fontId="8" fillId="0" borderId="38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1" fillId="0" borderId="18" xfId="0" applyFont="1" applyBorder="1" applyAlignment="1">
      <alignment vertical="center" wrapText="1"/>
    </xf>
    <xf numFmtId="0" fontId="8" fillId="0" borderId="38" xfId="0" applyFont="1" applyBorder="1" applyAlignment="1">
      <alignment vertical="center" wrapText="1"/>
    </xf>
    <xf numFmtId="0" fontId="8" fillId="0" borderId="24" xfId="0" applyFont="1" applyBorder="1" applyAlignment="1">
      <alignment vertical="center" wrapText="1"/>
    </xf>
    <xf numFmtId="0" fontId="10" fillId="2" borderId="46" xfId="0" applyFont="1" applyFill="1" applyBorder="1" applyAlignment="1">
      <alignment horizontal="center" vertical="center" textRotation="90" wrapText="1"/>
    </xf>
    <xf numFmtId="0" fontId="10" fillId="2" borderId="20" xfId="0" applyFont="1" applyFill="1" applyBorder="1" applyAlignment="1">
      <alignment horizontal="center" vertical="center" textRotation="90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26" fillId="2" borderId="46" xfId="0" applyFont="1" applyFill="1" applyBorder="1" applyAlignment="1">
      <alignment horizontal="center" vertical="center"/>
    </xf>
    <xf numFmtId="0" fontId="26" fillId="2" borderId="20" xfId="0" applyFont="1" applyFill="1" applyBorder="1" applyAlignment="1">
      <alignment horizontal="center" vertical="center"/>
    </xf>
    <xf numFmtId="0" fontId="50" fillId="0" borderId="46" xfId="0" applyFont="1" applyBorder="1" applyAlignment="1">
      <alignment horizontal="center" vertical="center" wrapText="1"/>
    </xf>
    <xf numFmtId="0" fontId="50" fillId="0" borderId="47" xfId="0" applyFont="1" applyBorder="1" applyAlignment="1">
      <alignment horizontal="center" vertical="center" wrapText="1"/>
    </xf>
    <xf numFmtId="0" fontId="50" fillId="0" borderId="20" xfId="0" applyFont="1" applyBorder="1" applyAlignment="1">
      <alignment horizontal="center" vertical="center" wrapText="1"/>
    </xf>
    <xf numFmtId="0" fontId="49" fillId="0" borderId="43" xfId="0" applyFont="1" applyBorder="1" applyAlignment="1">
      <alignment horizontal="center" vertical="center" textRotation="90" wrapText="1"/>
    </xf>
    <xf numFmtId="0" fontId="49" fillId="0" borderId="40" xfId="0" applyFont="1" applyBorder="1" applyAlignment="1">
      <alignment horizontal="center" vertical="center" textRotation="90" wrapText="1"/>
    </xf>
    <xf numFmtId="0" fontId="49" fillId="0" borderId="7" xfId="0" applyFont="1" applyBorder="1" applyAlignment="1">
      <alignment horizontal="center" vertical="center" textRotation="90" wrapText="1"/>
    </xf>
    <xf numFmtId="0" fontId="50" fillId="0" borderId="63" xfId="0" applyFont="1" applyBorder="1" applyAlignment="1">
      <alignment horizontal="center" vertical="center" wrapText="1"/>
    </xf>
    <xf numFmtId="0" fontId="15" fillId="0" borderId="42" xfId="0" applyFont="1" applyBorder="1" applyAlignment="1">
      <alignment horizontal="center" vertical="center"/>
    </xf>
    <xf numFmtId="0" fontId="28" fillId="0" borderId="43" xfId="0" applyFont="1" applyBorder="1" applyAlignment="1">
      <alignment horizontal="center" vertical="center" textRotation="90" wrapText="1"/>
    </xf>
    <xf numFmtId="0" fontId="28" fillId="0" borderId="3" xfId="0" applyFont="1" applyBorder="1" applyAlignment="1">
      <alignment horizontal="center" vertical="center" textRotation="90" wrapText="1"/>
    </xf>
    <xf numFmtId="0" fontId="25" fillId="0" borderId="6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59" fillId="0" borderId="35" xfId="0" applyFont="1" applyBorder="1" applyAlignment="1" applyProtection="1">
      <alignment horizontal="center" vertical="center" wrapText="1" shrinkToFit="1"/>
      <protection locked="0"/>
    </xf>
    <xf numFmtId="0" fontId="59" fillId="0" borderId="44" xfId="0" applyFont="1" applyBorder="1" applyAlignment="1" applyProtection="1">
      <alignment horizontal="center" vertical="center" wrapText="1" shrinkToFit="1"/>
      <protection locked="0"/>
    </xf>
    <xf numFmtId="0" fontId="59" fillId="0" borderId="16" xfId="0" applyFont="1" applyBorder="1" applyAlignment="1" applyProtection="1">
      <alignment horizontal="center" vertical="center" wrapText="1" shrinkToFit="1"/>
      <protection locked="0"/>
    </xf>
    <xf numFmtId="0" fontId="59" fillId="0" borderId="68" xfId="0" applyFont="1" applyBorder="1" applyAlignment="1" applyProtection="1">
      <alignment horizontal="center" vertical="center" wrapText="1" shrinkToFit="1"/>
      <protection locked="0"/>
    </xf>
    <xf numFmtId="0" fontId="6" fillId="0" borderId="4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18" fillId="0" borderId="49" xfId="0" applyFont="1" applyBorder="1" applyAlignment="1">
      <alignment horizontal="center" vertical="center" wrapText="1"/>
    </xf>
    <xf numFmtId="0" fontId="41" fillId="3" borderId="0" xfId="0" applyFont="1" applyFill="1" applyAlignment="1">
      <alignment horizontal="center" vertical="center" wrapText="1"/>
    </xf>
    <xf numFmtId="0" fontId="55" fillId="3" borderId="69" xfId="0" applyFont="1" applyFill="1" applyBorder="1" applyAlignment="1">
      <alignment horizontal="center" vertical="center" wrapText="1"/>
    </xf>
    <xf numFmtId="0" fontId="55" fillId="3" borderId="8" xfId="0" applyFont="1" applyFill="1" applyBorder="1" applyAlignment="1">
      <alignment horizontal="center" vertical="center" wrapText="1"/>
    </xf>
    <xf numFmtId="1" fontId="49" fillId="3" borderId="35" xfId="0" applyNumberFormat="1" applyFont="1" applyFill="1" applyBorder="1" applyAlignment="1">
      <alignment horizontal="center" vertical="center" wrapText="1"/>
    </xf>
    <xf numFmtId="0" fontId="49" fillId="3" borderId="45" xfId="0" applyFont="1" applyFill="1" applyBorder="1" applyAlignment="1">
      <alignment horizontal="center" vertical="center" wrapText="1"/>
    </xf>
    <xf numFmtId="0" fontId="43" fillId="0" borderId="46" xfId="0" applyFont="1" applyBorder="1" applyAlignment="1">
      <alignment horizontal="center" vertical="center" textRotation="90" wrapText="1"/>
    </xf>
    <xf numFmtId="0" fontId="43" fillId="0" borderId="47" xfId="0" applyFont="1" applyBorder="1" applyAlignment="1">
      <alignment horizontal="center" vertical="center" textRotation="90" wrapText="1"/>
    </xf>
    <xf numFmtId="0" fontId="43" fillId="0" borderId="20" xfId="0" applyFont="1" applyBorder="1" applyAlignment="1">
      <alignment horizontal="center" vertical="center" textRotation="90" wrapText="1"/>
    </xf>
    <xf numFmtId="0" fontId="50" fillId="0" borderId="36" xfId="0" applyFont="1" applyBorder="1" applyAlignment="1">
      <alignment horizontal="center" vertical="center" wrapText="1"/>
    </xf>
    <xf numFmtId="0" fontId="50" fillId="0" borderId="30" xfId="0" applyFont="1" applyBorder="1" applyAlignment="1">
      <alignment horizontal="center" vertical="center" wrapText="1"/>
    </xf>
    <xf numFmtId="0" fontId="50" fillId="0" borderId="37" xfId="0" applyFont="1" applyBorder="1" applyAlignment="1">
      <alignment horizontal="center" vertical="center" wrapText="1"/>
    </xf>
    <xf numFmtId="0" fontId="51" fillId="0" borderId="43" xfId="0" applyFont="1" applyBorder="1" applyAlignment="1">
      <alignment horizontal="center" vertical="center" textRotation="90" wrapText="1"/>
    </xf>
    <xf numFmtId="0" fontId="51" fillId="0" borderId="40" xfId="0" applyFont="1" applyBorder="1" applyAlignment="1">
      <alignment horizontal="center" vertical="center" textRotation="90" wrapText="1"/>
    </xf>
    <xf numFmtId="0" fontId="51" fillId="0" borderId="3" xfId="0" applyFont="1" applyBorder="1" applyAlignment="1">
      <alignment horizontal="center" vertical="center" textRotation="90" wrapText="1"/>
    </xf>
    <xf numFmtId="0" fontId="49" fillId="0" borderId="36" xfId="0" applyFont="1" applyBorder="1" applyAlignment="1">
      <alignment horizontal="center" vertical="center" textRotation="90" wrapText="1"/>
    </xf>
    <xf numFmtId="0" fontId="49" fillId="0" borderId="30" xfId="0" applyFont="1" applyBorder="1" applyAlignment="1">
      <alignment horizontal="center" vertical="center" textRotation="90" wrapText="1"/>
    </xf>
    <xf numFmtId="0" fontId="49" fillId="0" borderId="65" xfId="0" applyFont="1" applyBorder="1" applyAlignment="1">
      <alignment horizontal="center" vertical="center" textRotation="90" wrapText="1"/>
    </xf>
    <xf numFmtId="0" fontId="49" fillId="0" borderId="52" xfId="0" applyFont="1" applyBorder="1" applyAlignment="1">
      <alignment horizontal="center" vertical="center" textRotation="90" wrapText="1"/>
    </xf>
    <xf numFmtId="0" fontId="50" fillId="0" borderId="56" xfId="0" applyFont="1" applyBorder="1" applyAlignment="1">
      <alignment horizontal="center" vertical="center" wrapText="1"/>
    </xf>
    <xf numFmtId="0" fontId="35" fillId="0" borderId="66" xfId="0" applyFont="1" applyBorder="1" applyAlignment="1">
      <alignment horizontal="center" wrapText="1"/>
    </xf>
    <xf numFmtId="0" fontId="35" fillId="0" borderId="67" xfId="0" applyFont="1" applyBorder="1" applyAlignment="1">
      <alignment horizontal="center" wrapText="1"/>
    </xf>
    <xf numFmtId="0" fontId="35" fillId="0" borderId="0" xfId="0" applyFont="1" applyAlignment="1">
      <alignment horizontal="center" wrapText="1"/>
    </xf>
    <xf numFmtId="0" fontId="35" fillId="0" borderId="70" xfId="0" applyFont="1" applyBorder="1" applyAlignment="1">
      <alignment horizontal="center" wrapText="1"/>
    </xf>
    <xf numFmtId="0" fontId="49" fillId="0" borderId="29" xfId="0" applyFont="1" applyBorder="1" applyAlignment="1">
      <alignment horizontal="center" vertical="center" wrapText="1"/>
    </xf>
    <xf numFmtId="0" fontId="49" fillId="0" borderId="8" xfId="0" applyFont="1" applyBorder="1" applyAlignment="1">
      <alignment horizontal="center" vertical="center" wrapText="1"/>
    </xf>
    <xf numFmtId="0" fontId="51" fillId="0" borderId="29" xfId="0" applyFont="1" applyBorder="1" applyAlignment="1">
      <alignment horizontal="left" vertical="center" wrapText="1"/>
    </xf>
    <xf numFmtId="0" fontId="51" fillId="0" borderId="8" xfId="0" applyFont="1" applyBorder="1" applyAlignment="1">
      <alignment horizontal="left" vertical="center" wrapText="1"/>
    </xf>
    <xf numFmtId="0" fontId="53" fillId="0" borderId="5" xfId="0" applyFont="1" applyBorder="1" applyAlignment="1">
      <alignment horizontal="center" vertical="center" wrapText="1"/>
    </xf>
    <xf numFmtId="0" fontId="61" fillId="0" borderId="5" xfId="0" applyFont="1" applyBorder="1" applyAlignment="1">
      <alignment horizontal="left" vertical="center" wrapText="1"/>
    </xf>
    <xf numFmtId="0" fontId="60" fillId="0" borderId="27" xfId="0" applyFont="1" applyBorder="1" applyAlignment="1">
      <alignment horizontal="left" vertical="center" shrinkToFit="1"/>
    </xf>
    <xf numFmtId="0" fontId="60" fillId="0" borderId="57" xfId="0" applyFont="1" applyBorder="1" applyAlignment="1">
      <alignment horizontal="left" vertical="center" shrinkToFit="1"/>
    </xf>
    <xf numFmtId="0" fontId="62" fillId="0" borderId="29" xfId="0" applyFont="1" applyBorder="1" applyAlignment="1">
      <alignment horizontal="left" vertical="center" wrapText="1"/>
    </xf>
    <xf numFmtId="0" fontId="62" fillId="0" borderId="8" xfId="0" applyFont="1" applyBorder="1" applyAlignment="1">
      <alignment horizontal="left" vertical="center" wrapText="1"/>
    </xf>
    <xf numFmtId="0" fontId="60" fillId="0" borderId="5" xfId="0" applyFont="1" applyBorder="1" applyAlignment="1">
      <alignment horizontal="left" vertical="center" shrinkToFit="1"/>
    </xf>
    <xf numFmtId="0" fontId="60" fillId="0" borderId="53" xfId="0" applyFont="1" applyBorder="1" applyAlignment="1">
      <alignment horizontal="left" vertical="center" shrinkToFit="1"/>
    </xf>
    <xf numFmtId="0" fontId="60" fillId="0" borderId="5" xfId="0" applyFont="1" applyBorder="1" applyAlignment="1">
      <alignment horizontal="left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6"/>
  <sheetViews>
    <sheetView showGridLines="0" showZeros="0" view="pageBreakPreview" topLeftCell="A43" zoomScale="110" zoomScaleNormal="100" zoomScaleSheetLayoutView="110" zoomScalePageLayoutView="110" workbookViewId="0">
      <selection activeCell="J54" sqref="J54"/>
    </sheetView>
  </sheetViews>
  <sheetFormatPr defaultColWidth="9.21875" defaultRowHeight="16.8" x14ac:dyDescent="0.3"/>
  <cols>
    <col min="1" max="1" width="6" style="2" customWidth="1"/>
    <col min="2" max="2" width="12" style="1" customWidth="1"/>
    <col min="3" max="3" width="6.21875" style="1" customWidth="1"/>
    <col min="4" max="4" width="21.77734375" style="1" customWidth="1"/>
    <col min="5" max="5" width="4.21875" style="1" customWidth="1"/>
    <col min="6" max="6" width="4" style="1" customWidth="1"/>
    <col min="7" max="19" width="4.21875" style="1" customWidth="1"/>
    <col min="20" max="20" width="6" style="1" customWidth="1"/>
    <col min="21" max="21" width="4.5546875" style="1" customWidth="1"/>
    <col min="22" max="23" width="8" style="1" customWidth="1"/>
    <col min="24" max="24" width="4.77734375" style="1" customWidth="1"/>
    <col min="25" max="16384" width="9.21875" style="1"/>
  </cols>
  <sheetData>
    <row r="1" spans="1:25" ht="15.75" customHeight="1" x14ac:dyDescent="0.25">
      <c r="A1" s="246" t="s">
        <v>14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</row>
    <row r="2" spans="1:25" ht="19.5" customHeight="1" x14ac:dyDescent="0.35">
      <c r="A2" s="247" t="s">
        <v>15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</row>
    <row r="3" spans="1:25" ht="33" customHeight="1" x14ac:dyDescent="0.35">
      <c r="A3" s="22" t="s">
        <v>16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5" ht="67.8" customHeight="1" x14ac:dyDescent="0.35">
      <c r="A4" s="202" t="s">
        <v>85</v>
      </c>
      <c r="B4" s="202"/>
      <c r="C4" s="202"/>
      <c r="D4" s="202"/>
      <c r="E4" s="202"/>
      <c r="F4" s="202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5"/>
    </row>
    <row r="5" spans="1:25" ht="18.75" customHeight="1" x14ac:dyDescent="0.4">
      <c r="A5" s="23" t="s">
        <v>17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</row>
    <row r="6" spans="1:25" ht="3.75" customHeight="1" x14ac:dyDescent="0.35">
      <c r="A6" s="21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</row>
    <row r="7" spans="1:25" ht="32.25" customHeight="1" x14ac:dyDescent="0.5">
      <c r="A7" s="275" t="s">
        <v>18</v>
      </c>
      <c r="B7" s="275"/>
      <c r="C7" s="275"/>
      <c r="D7" s="275"/>
      <c r="E7" s="275"/>
      <c r="F7" s="275"/>
      <c r="G7" s="275"/>
      <c r="H7" s="275"/>
      <c r="I7" s="275"/>
      <c r="J7" s="275"/>
      <c r="K7" s="275"/>
      <c r="L7" s="275"/>
      <c r="M7" s="275"/>
      <c r="N7" s="275"/>
      <c r="O7" s="275"/>
      <c r="P7" s="275"/>
      <c r="Q7" s="275"/>
      <c r="R7" s="275"/>
      <c r="S7" s="275"/>
      <c r="T7" s="275"/>
      <c r="U7" s="275"/>
      <c r="V7" s="275"/>
      <c r="W7" s="275"/>
      <c r="X7" s="74"/>
    </row>
    <row r="8" spans="1:25" ht="24" customHeight="1" x14ac:dyDescent="0.4">
      <c r="A8" s="276" t="s">
        <v>19</v>
      </c>
      <c r="B8" s="276"/>
      <c r="C8" s="276"/>
      <c r="D8" s="276"/>
      <c r="E8" s="276"/>
      <c r="F8" s="276"/>
      <c r="G8" s="276"/>
      <c r="H8" s="276"/>
      <c r="I8" s="276"/>
      <c r="J8" s="276"/>
      <c r="K8" s="276"/>
      <c r="L8" s="276"/>
      <c r="M8" s="276"/>
      <c r="N8" s="276"/>
      <c r="O8" s="276"/>
      <c r="P8" s="276"/>
      <c r="Q8" s="276"/>
      <c r="R8" s="276"/>
      <c r="S8" s="276"/>
      <c r="T8" s="276"/>
      <c r="U8" s="276"/>
      <c r="V8" s="276"/>
      <c r="W8" s="276"/>
      <c r="X8" s="75"/>
    </row>
    <row r="9" spans="1:25" ht="21.75" customHeight="1" x14ac:dyDescent="0.25">
      <c r="A9" s="209" t="s">
        <v>21</v>
      </c>
      <c r="B9" s="209"/>
      <c r="C9" s="209"/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09"/>
      <c r="W9" s="209"/>
      <c r="X9" s="76"/>
    </row>
    <row r="10" spans="1:25" ht="19.5" customHeight="1" x14ac:dyDescent="0.35">
      <c r="A10" s="210" t="s">
        <v>69</v>
      </c>
      <c r="B10" s="210"/>
      <c r="C10" s="210"/>
      <c r="D10" s="210"/>
      <c r="E10" s="210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77"/>
    </row>
    <row r="11" spans="1:25" ht="18" customHeight="1" x14ac:dyDescent="0.25">
      <c r="A11" s="200" t="s">
        <v>84</v>
      </c>
    </row>
    <row r="12" spans="1:25" ht="17.55" customHeight="1" x14ac:dyDescent="0.3">
      <c r="A12" s="20" t="s">
        <v>86</v>
      </c>
      <c r="B12" s="19"/>
      <c r="C12" s="19"/>
      <c r="D12" s="19"/>
      <c r="E12" s="91"/>
      <c r="F12" s="19"/>
      <c r="G12" s="19"/>
      <c r="H12" s="19"/>
      <c r="I12" s="25" t="s">
        <v>20</v>
      </c>
      <c r="J12" s="19"/>
      <c r="K12" s="19"/>
      <c r="M12" s="5"/>
      <c r="N12" s="19" t="s">
        <v>92</v>
      </c>
      <c r="O12" s="4"/>
      <c r="P12" s="4"/>
      <c r="Q12" s="4"/>
      <c r="R12" s="4"/>
      <c r="S12" s="4"/>
      <c r="U12" s="19" t="s">
        <v>93</v>
      </c>
      <c r="V12" s="19"/>
      <c r="W12" s="4"/>
      <c r="X12" s="4"/>
      <c r="Y12" s="60"/>
    </row>
    <row r="13" spans="1:25" ht="17.55" customHeight="1" x14ac:dyDescent="0.3">
      <c r="A13" s="228" t="s">
        <v>87</v>
      </c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M13" s="5"/>
      <c r="N13" s="19" t="s">
        <v>36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60"/>
    </row>
    <row r="14" spans="1:25" ht="17.55" customHeight="1" x14ac:dyDescent="0.3">
      <c r="A14" s="20" t="s">
        <v>88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M14" s="5"/>
      <c r="N14" s="26" t="s">
        <v>40</v>
      </c>
      <c r="O14" s="3"/>
      <c r="P14" s="3"/>
      <c r="Q14" s="3"/>
      <c r="R14" s="3"/>
      <c r="S14" s="3"/>
      <c r="U14" s="274"/>
      <c r="V14" s="274"/>
      <c r="W14" s="274"/>
      <c r="X14" s="3"/>
      <c r="Y14" s="60"/>
    </row>
    <row r="15" spans="1:25" ht="17.55" customHeight="1" x14ac:dyDescent="0.3">
      <c r="A15" s="20" t="s">
        <v>89</v>
      </c>
      <c r="B15" s="18"/>
      <c r="C15" s="19"/>
      <c r="D15" s="19"/>
      <c r="E15" s="19"/>
      <c r="F15" s="19"/>
      <c r="G15" s="19"/>
      <c r="H15" s="19"/>
      <c r="I15" s="19"/>
      <c r="J15" s="19"/>
      <c r="K15" s="19"/>
      <c r="M15" s="5"/>
      <c r="N15" s="19" t="s">
        <v>41</v>
      </c>
      <c r="O15" s="3"/>
      <c r="P15" s="3"/>
      <c r="Q15" s="3"/>
      <c r="R15" s="3"/>
      <c r="S15" s="3"/>
      <c r="T15" s="3"/>
      <c r="U15" s="3"/>
      <c r="V15" s="83"/>
      <c r="W15" s="66"/>
      <c r="Y15" s="60"/>
    </row>
    <row r="16" spans="1:25" ht="17.55" customHeight="1" x14ac:dyDescent="0.3">
      <c r="A16" s="19" t="s">
        <v>90</v>
      </c>
      <c r="B16" s="100"/>
      <c r="C16" s="91"/>
      <c r="D16" s="91"/>
      <c r="E16" s="91"/>
      <c r="F16" s="91"/>
      <c r="G16" s="91"/>
      <c r="H16" s="91"/>
      <c r="I16" s="91"/>
      <c r="J16" s="91"/>
      <c r="K16" s="91"/>
      <c r="M16" s="5"/>
      <c r="Y16" s="60"/>
    </row>
    <row r="17" spans="1:29" ht="17.55" customHeight="1" x14ac:dyDescent="0.3">
      <c r="A17" s="20" t="s">
        <v>91</v>
      </c>
      <c r="B17" s="19"/>
      <c r="C17" s="18"/>
      <c r="D17" s="18"/>
      <c r="E17" s="19"/>
      <c r="F17" s="20"/>
      <c r="G17" s="19"/>
      <c r="H17" s="19"/>
      <c r="I17" s="19"/>
      <c r="J17" s="20"/>
      <c r="K17" s="19"/>
      <c r="L17" s="25" t="s">
        <v>20</v>
      </c>
      <c r="M17" s="5"/>
      <c r="O17" s="3"/>
      <c r="P17" s="3"/>
      <c r="Q17" s="3"/>
      <c r="R17" s="3"/>
      <c r="S17" s="3"/>
      <c r="T17" s="3"/>
      <c r="U17" s="3"/>
      <c r="V17" s="3"/>
      <c r="W17" s="78"/>
      <c r="X17" s="78"/>
      <c r="Y17" s="5"/>
    </row>
    <row r="18" spans="1:29" ht="17.55" customHeight="1" x14ac:dyDescent="0.3">
      <c r="A18" s="20" t="s">
        <v>38</v>
      </c>
      <c r="B18" s="19"/>
      <c r="C18" s="18"/>
      <c r="D18" s="18"/>
      <c r="E18" s="25"/>
      <c r="F18" s="199" t="s">
        <v>20</v>
      </c>
      <c r="G18" s="19"/>
      <c r="H18" s="20" t="s">
        <v>39</v>
      </c>
      <c r="I18" s="19"/>
      <c r="J18" s="20"/>
      <c r="K18" s="19"/>
      <c r="M18" s="5"/>
      <c r="O18" s="7"/>
      <c r="P18" s="7"/>
      <c r="Q18" s="7"/>
      <c r="R18" s="7"/>
      <c r="S18" s="7"/>
      <c r="T18" s="25" t="s">
        <v>20</v>
      </c>
      <c r="U18" s="7"/>
      <c r="V18" s="7"/>
      <c r="W18" s="8"/>
      <c r="X18" s="8"/>
    </row>
    <row r="19" spans="1:29" ht="2.25" customHeight="1" x14ac:dyDescent="0.3"/>
    <row r="20" spans="1:29" ht="24.75" customHeight="1" thickBot="1" x14ac:dyDescent="0.3">
      <c r="A20" s="211" t="s">
        <v>27</v>
      </c>
      <c r="B20" s="211"/>
      <c r="C20" s="211"/>
      <c r="D20" s="211"/>
      <c r="E20" s="211"/>
      <c r="F20" s="211"/>
      <c r="G20" s="211"/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79"/>
    </row>
    <row r="21" spans="1:29" ht="16.5" customHeight="1" x14ac:dyDescent="0.25">
      <c r="A21" s="254" t="s">
        <v>23</v>
      </c>
      <c r="B21" s="255"/>
      <c r="C21" s="255"/>
      <c r="D21" s="255"/>
      <c r="E21" s="250" t="s">
        <v>8</v>
      </c>
      <c r="F21" s="251"/>
      <c r="G21" s="251"/>
      <c r="H21" s="251"/>
      <c r="I21" s="251"/>
      <c r="J21" s="251"/>
      <c r="K21" s="251"/>
      <c r="L21" s="251"/>
      <c r="M21" s="251"/>
      <c r="N21" s="251"/>
      <c r="O21" s="251"/>
      <c r="P21" s="251"/>
      <c r="Q21" s="251"/>
      <c r="R21" s="251"/>
      <c r="S21" s="251"/>
      <c r="T21" s="251"/>
      <c r="U21" s="251"/>
      <c r="V21" s="296" t="s">
        <v>9</v>
      </c>
      <c r="W21" s="298" t="s">
        <v>7</v>
      </c>
      <c r="Y21" s="57"/>
    </row>
    <row r="22" spans="1:29" ht="16.5" customHeight="1" thickBot="1" x14ac:dyDescent="0.3">
      <c r="A22" s="256"/>
      <c r="B22" s="257"/>
      <c r="C22" s="257"/>
      <c r="D22" s="257"/>
      <c r="E22" s="27">
        <v>1</v>
      </c>
      <c r="F22" s="28">
        <v>2</v>
      </c>
      <c r="G22" s="28">
        <v>3</v>
      </c>
      <c r="H22" s="28">
        <v>4</v>
      </c>
      <c r="I22" s="28">
        <v>5</v>
      </c>
      <c r="J22" s="28">
        <v>6</v>
      </c>
      <c r="K22" s="28">
        <v>7</v>
      </c>
      <c r="L22" s="28">
        <v>8</v>
      </c>
      <c r="M22" s="28">
        <v>9</v>
      </c>
      <c r="N22" s="28">
        <v>10</v>
      </c>
      <c r="O22" s="28">
        <v>11</v>
      </c>
      <c r="P22" s="28">
        <v>12</v>
      </c>
      <c r="Q22" s="28">
        <v>13</v>
      </c>
      <c r="R22" s="28">
        <v>14</v>
      </c>
      <c r="S22" s="28">
        <v>15</v>
      </c>
      <c r="T22" s="28">
        <v>16</v>
      </c>
      <c r="U22" s="28">
        <v>17</v>
      </c>
      <c r="V22" s="297"/>
      <c r="W22" s="299"/>
      <c r="Y22" s="58"/>
    </row>
    <row r="23" spans="1:29" ht="21.75" customHeight="1" thickBot="1" x14ac:dyDescent="0.3">
      <c r="A23" s="212" t="s">
        <v>29</v>
      </c>
      <c r="B23" s="213"/>
      <c r="C23" s="213"/>
      <c r="D23" s="213"/>
      <c r="E23" s="213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4"/>
      <c r="X23" s="80"/>
    </row>
    <row r="24" spans="1:29" ht="18.75" customHeight="1" x14ac:dyDescent="0.25">
      <c r="A24" s="258" t="s">
        <v>31</v>
      </c>
      <c r="B24" s="248" t="s">
        <v>42</v>
      </c>
      <c r="C24" s="249"/>
      <c r="D24" s="249"/>
      <c r="E24" s="48">
        <v>2</v>
      </c>
      <c r="F24" s="49">
        <v>2</v>
      </c>
      <c r="G24" s="49">
        <v>2</v>
      </c>
      <c r="H24" s="49">
        <v>2</v>
      </c>
      <c r="I24" s="11">
        <v>2</v>
      </c>
      <c r="J24" s="11">
        <v>2</v>
      </c>
      <c r="K24" s="11">
        <v>2</v>
      </c>
      <c r="L24" s="11">
        <v>2</v>
      </c>
      <c r="M24" s="11">
        <v>2</v>
      </c>
      <c r="N24" s="11">
        <v>2</v>
      </c>
      <c r="O24" s="11">
        <v>2</v>
      </c>
      <c r="P24" s="11">
        <v>2</v>
      </c>
      <c r="Q24" s="11"/>
      <c r="R24" s="11"/>
      <c r="S24" s="11"/>
      <c r="T24" s="11"/>
      <c r="U24" s="11"/>
      <c r="V24" s="67"/>
      <c r="W24" s="92">
        <f t="shared" ref="W24:W34" si="0">SUM(E24:V24)</f>
        <v>24</v>
      </c>
      <c r="Y24" s="60"/>
      <c r="Z24" s="13"/>
      <c r="AA24" s="13"/>
      <c r="AB24" s="13"/>
    </row>
    <row r="25" spans="1:29" ht="18.75" customHeight="1" x14ac:dyDescent="0.25">
      <c r="A25" s="259"/>
      <c r="B25" s="273" t="s">
        <v>43</v>
      </c>
      <c r="C25" s="261"/>
      <c r="D25" s="261"/>
      <c r="E25" s="50">
        <v>2</v>
      </c>
      <c r="F25" s="51">
        <v>2</v>
      </c>
      <c r="G25" s="51">
        <v>2</v>
      </c>
      <c r="H25" s="51">
        <v>2</v>
      </c>
      <c r="I25" s="12">
        <v>2</v>
      </c>
      <c r="J25" s="12">
        <v>2</v>
      </c>
      <c r="K25" s="12">
        <v>2</v>
      </c>
      <c r="L25" s="12">
        <v>2</v>
      </c>
      <c r="M25" s="12">
        <v>2</v>
      </c>
      <c r="N25" s="12">
        <v>2</v>
      </c>
      <c r="O25" s="12">
        <v>2</v>
      </c>
      <c r="P25" s="12">
        <v>2</v>
      </c>
      <c r="Q25" s="12"/>
      <c r="R25" s="12"/>
      <c r="S25" s="12"/>
      <c r="T25" s="12"/>
      <c r="U25" s="12"/>
      <c r="V25" s="68"/>
      <c r="W25" s="95">
        <f t="shared" si="0"/>
        <v>24</v>
      </c>
      <c r="Y25" s="60"/>
      <c r="Z25" s="13"/>
      <c r="AA25" s="13"/>
      <c r="AB25" s="13"/>
    </row>
    <row r="26" spans="1:29" ht="18.75" customHeight="1" x14ac:dyDescent="0.25">
      <c r="A26" s="259"/>
      <c r="B26" s="273" t="s">
        <v>45</v>
      </c>
      <c r="C26" s="261"/>
      <c r="D26" s="261"/>
      <c r="E26" s="50"/>
      <c r="F26" s="51"/>
      <c r="G26" s="51"/>
      <c r="H26" s="51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68">
        <f ca="1">SUM(E26:X26)</f>
        <v>0</v>
      </c>
      <c r="W26" s="95">
        <f t="shared" ca="1" si="0"/>
        <v>0</v>
      </c>
      <c r="Y26" s="60"/>
      <c r="Z26" s="13"/>
      <c r="AA26" s="13"/>
    </row>
    <row r="27" spans="1:29" ht="18.75" customHeight="1" x14ac:dyDescent="0.25">
      <c r="A27" s="259"/>
      <c r="B27" s="261"/>
      <c r="C27" s="262"/>
      <c r="D27" s="263"/>
      <c r="E27" s="52"/>
      <c r="F27" s="52"/>
      <c r="G27" s="52"/>
      <c r="H27" s="52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84"/>
      <c r="W27" s="95">
        <f t="shared" si="0"/>
        <v>0</v>
      </c>
      <c r="Y27" s="60"/>
      <c r="Z27" s="13"/>
      <c r="AA27" s="13"/>
      <c r="AB27" s="13"/>
      <c r="AC27" s="13"/>
    </row>
    <row r="28" spans="1:29" ht="18.75" customHeight="1" thickBot="1" x14ac:dyDescent="0.3">
      <c r="A28" s="260"/>
      <c r="B28" s="264"/>
      <c r="C28" s="265"/>
      <c r="D28" s="266"/>
      <c r="E28" s="52"/>
      <c r="F28" s="52"/>
      <c r="G28" s="52"/>
      <c r="H28" s="52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69">
        <f ca="1">SUM(E28:X28)</f>
        <v>0</v>
      </c>
      <c r="W28" s="95">
        <f t="shared" ca="1" si="0"/>
        <v>0</v>
      </c>
      <c r="Z28" s="13"/>
      <c r="AA28" s="13"/>
      <c r="AB28" s="13"/>
      <c r="AC28" s="13"/>
    </row>
    <row r="29" spans="1:29" ht="18.75" customHeight="1" thickBot="1" x14ac:dyDescent="0.35">
      <c r="A29" s="270" t="s">
        <v>34</v>
      </c>
      <c r="B29" s="271"/>
      <c r="C29" s="271"/>
      <c r="D29" s="272"/>
      <c r="E29" s="53">
        <f t="shared" ref="E29:U29" si="1">SUM(E24:E28)</f>
        <v>4</v>
      </c>
      <c r="F29" s="54">
        <f t="shared" si="1"/>
        <v>4</v>
      </c>
      <c r="G29" s="54">
        <f t="shared" si="1"/>
        <v>4</v>
      </c>
      <c r="H29" s="54">
        <f t="shared" si="1"/>
        <v>4</v>
      </c>
      <c r="I29" s="29">
        <f t="shared" si="1"/>
        <v>4</v>
      </c>
      <c r="J29" s="29">
        <f t="shared" si="1"/>
        <v>4</v>
      </c>
      <c r="K29" s="29">
        <f t="shared" si="1"/>
        <v>4</v>
      </c>
      <c r="L29" s="29">
        <f t="shared" si="1"/>
        <v>4</v>
      </c>
      <c r="M29" s="29">
        <f t="shared" si="1"/>
        <v>4</v>
      </c>
      <c r="N29" s="29">
        <f t="shared" si="1"/>
        <v>4</v>
      </c>
      <c r="O29" s="29">
        <f t="shared" si="1"/>
        <v>4</v>
      </c>
      <c r="P29" s="29">
        <f t="shared" si="1"/>
        <v>4</v>
      </c>
      <c r="Q29" s="29">
        <f t="shared" si="1"/>
        <v>0</v>
      </c>
      <c r="R29" s="29">
        <f t="shared" si="1"/>
        <v>0</v>
      </c>
      <c r="S29" s="29">
        <f t="shared" si="1"/>
        <v>0</v>
      </c>
      <c r="T29" s="29">
        <f t="shared" si="1"/>
        <v>0</v>
      </c>
      <c r="U29" s="29">
        <f t="shared" si="1"/>
        <v>0</v>
      </c>
      <c r="V29" s="73"/>
      <c r="W29" s="96">
        <f t="shared" si="0"/>
        <v>48</v>
      </c>
      <c r="X29" s="35"/>
      <c r="Y29" s="60"/>
      <c r="Z29" s="13"/>
      <c r="AA29" s="13"/>
      <c r="AB29" s="13"/>
      <c r="AC29" s="13"/>
    </row>
    <row r="30" spans="1:29" ht="30" customHeight="1" x14ac:dyDescent="0.25">
      <c r="A30" s="258" t="s">
        <v>32</v>
      </c>
      <c r="B30" s="267" t="s">
        <v>62</v>
      </c>
      <c r="C30" s="268"/>
      <c r="D30" s="269"/>
      <c r="E30" s="102">
        <v>2</v>
      </c>
      <c r="F30" s="101">
        <v>2</v>
      </c>
      <c r="G30" s="55">
        <v>2</v>
      </c>
      <c r="H30" s="55">
        <v>2</v>
      </c>
      <c r="I30" s="17">
        <v>2</v>
      </c>
      <c r="J30" s="17">
        <v>2</v>
      </c>
      <c r="K30" s="17">
        <v>2</v>
      </c>
      <c r="L30" s="17">
        <v>2</v>
      </c>
      <c r="M30" s="17">
        <v>2</v>
      </c>
      <c r="N30" s="17">
        <v>2</v>
      </c>
      <c r="O30" s="17">
        <v>2</v>
      </c>
      <c r="P30" s="17">
        <v>2</v>
      </c>
      <c r="Q30" s="17"/>
      <c r="R30" s="17"/>
      <c r="S30" s="17"/>
      <c r="T30" s="17"/>
      <c r="U30" s="17"/>
      <c r="V30" s="67"/>
      <c r="W30" s="92">
        <f t="shared" si="0"/>
        <v>24</v>
      </c>
      <c r="Y30" s="63"/>
      <c r="Z30" s="64"/>
      <c r="AA30" s="64"/>
      <c r="AB30" s="64"/>
      <c r="AC30" s="64"/>
    </row>
    <row r="31" spans="1:29" ht="18.75" customHeight="1" x14ac:dyDescent="0.25">
      <c r="A31" s="259"/>
      <c r="B31" s="252" t="s">
        <v>63</v>
      </c>
      <c r="C31" s="253"/>
      <c r="D31" s="253"/>
      <c r="E31" s="173">
        <v>3</v>
      </c>
      <c r="F31" s="174">
        <v>3</v>
      </c>
      <c r="G31" s="51">
        <v>3</v>
      </c>
      <c r="H31" s="51">
        <v>3</v>
      </c>
      <c r="I31" s="12">
        <v>3</v>
      </c>
      <c r="J31" s="12">
        <v>3</v>
      </c>
      <c r="K31" s="12">
        <v>3</v>
      </c>
      <c r="L31" s="12">
        <v>3</v>
      </c>
      <c r="M31" s="12">
        <v>3</v>
      </c>
      <c r="N31" s="12">
        <v>3</v>
      </c>
      <c r="O31" s="12">
        <v>3</v>
      </c>
      <c r="P31" s="12">
        <v>3</v>
      </c>
      <c r="Q31" s="12"/>
      <c r="R31" s="12"/>
      <c r="S31" s="12"/>
      <c r="T31" s="12"/>
      <c r="U31" s="12"/>
      <c r="V31" s="68"/>
      <c r="W31" s="93">
        <f t="shared" si="0"/>
        <v>36</v>
      </c>
      <c r="Y31" s="63"/>
      <c r="Z31" s="64"/>
      <c r="AA31" s="64"/>
      <c r="AB31" s="64"/>
      <c r="AC31" s="64"/>
    </row>
    <row r="32" spans="1:29" ht="18.75" customHeight="1" x14ac:dyDescent="0.25">
      <c r="A32" s="259"/>
      <c r="B32" s="291" t="s">
        <v>64</v>
      </c>
      <c r="C32" s="292"/>
      <c r="D32" s="293"/>
      <c r="E32" s="46"/>
      <c r="F32" s="47"/>
      <c r="G32" s="51"/>
      <c r="H32" s="51"/>
      <c r="I32" s="12"/>
      <c r="J32" s="12"/>
      <c r="K32" s="12"/>
      <c r="L32" s="12"/>
      <c r="M32" s="12"/>
      <c r="N32" s="12"/>
      <c r="O32" s="12">
        <v>4</v>
      </c>
      <c r="P32" s="12"/>
      <c r="Q32" s="12"/>
      <c r="R32" s="12"/>
      <c r="S32" s="12"/>
      <c r="T32" s="12"/>
      <c r="U32" s="12"/>
      <c r="V32" s="68"/>
      <c r="W32" s="93">
        <f t="shared" si="0"/>
        <v>4</v>
      </c>
      <c r="Y32" s="63"/>
      <c r="Z32" s="64"/>
      <c r="AA32" s="64"/>
      <c r="AB32" s="64"/>
      <c r="AC32" s="64"/>
    </row>
    <row r="33" spans="1:29" ht="18.75" customHeight="1" x14ac:dyDescent="0.25">
      <c r="A33" s="259"/>
      <c r="B33" s="291" t="s">
        <v>44</v>
      </c>
      <c r="C33" s="292"/>
      <c r="D33" s="293"/>
      <c r="E33" s="46"/>
      <c r="F33" s="47"/>
      <c r="G33" s="51"/>
      <c r="H33" s="51"/>
      <c r="I33" s="12"/>
      <c r="J33" s="12">
        <v>4</v>
      </c>
      <c r="K33" s="12"/>
      <c r="L33" s="12"/>
      <c r="M33" s="12"/>
      <c r="N33" s="12"/>
      <c r="O33" s="12"/>
      <c r="P33" s="12">
        <v>4</v>
      </c>
      <c r="Q33" s="12"/>
      <c r="R33" s="12"/>
      <c r="S33" s="12"/>
      <c r="T33" s="12"/>
      <c r="U33" s="12"/>
      <c r="V33" s="68"/>
      <c r="W33" s="93">
        <v>8</v>
      </c>
      <c r="Y33" s="63"/>
      <c r="Z33" s="64"/>
      <c r="AA33" s="64"/>
      <c r="AB33" s="64"/>
      <c r="AC33" s="64"/>
    </row>
    <row r="34" spans="1:29" ht="18.75" customHeight="1" thickBot="1" x14ac:dyDescent="0.3">
      <c r="A34" s="259"/>
      <c r="B34" s="288"/>
      <c r="C34" s="289"/>
      <c r="D34" s="290"/>
      <c r="E34" s="46"/>
      <c r="F34" s="47"/>
      <c r="G34" s="51"/>
      <c r="H34" s="51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68"/>
      <c r="W34" s="93">
        <f t="shared" si="0"/>
        <v>0</v>
      </c>
      <c r="Y34" s="63"/>
      <c r="Z34" s="64"/>
      <c r="AA34" s="64"/>
      <c r="AB34" s="64"/>
      <c r="AC34" s="64"/>
    </row>
    <row r="35" spans="1:29" ht="18.75" customHeight="1" thickBot="1" x14ac:dyDescent="0.3">
      <c r="A35" s="270" t="s">
        <v>10</v>
      </c>
      <c r="B35" s="271"/>
      <c r="C35" s="271"/>
      <c r="D35" s="272"/>
      <c r="E35" s="30">
        <f t="shared" ref="E35:W35" si="2">SUM(E30:E34)</f>
        <v>5</v>
      </c>
      <c r="F35" s="30">
        <f t="shared" si="2"/>
        <v>5</v>
      </c>
      <c r="G35" s="30">
        <f t="shared" si="2"/>
        <v>5</v>
      </c>
      <c r="H35" s="30">
        <f t="shared" si="2"/>
        <v>5</v>
      </c>
      <c r="I35" s="30">
        <f t="shared" si="2"/>
        <v>5</v>
      </c>
      <c r="J35" s="30">
        <f t="shared" si="2"/>
        <v>9</v>
      </c>
      <c r="K35" s="30">
        <f t="shared" si="2"/>
        <v>5</v>
      </c>
      <c r="L35" s="30">
        <f t="shared" si="2"/>
        <v>5</v>
      </c>
      <c r="M35" s="30">
        <f t="shared" si="2"/>
        <v>5</v>
      </c>
      <c r="N35" s="30">
        <f t="shared" si="2"/>
        <v>5</v>
      </c>
      <c r="O35" s="30">
        <f t="shared" si="2"/>
        <v>9</v>
      </c>
      <c r="P35" s="30">
        <f t="shared" si="2"/>
        <v>9</v>
      </c>
      <c r="Q35" s="30">
        <f t="shared" si="2"/>
        <v>0</v>
      </c>
      <c r="R35" s="30">
        <f t="shared" si="2"/>
        <v>0</v>
      </c>
      <c r="S35" s="30">
        <f t="shared" si="2"/>
        <v>0</v>
      </c>
      <c r="T35" s="30">
        <f t="shared" si="2"/>
        <v>0</v>
      </c>
      <c r="U35" s="30">
        <f t="shared" si="2"/>
        <v>0</v>
      </c>
      <c r="V35" s="72">
        <f t="shared" si="2"/>
        <v>0</v>
      </c>
      <c r="W35" s="97">
        <f t="shared" si="2"/>
        <v>72</v>
      </c>
      <c r="X35" s="36"/>
      <c r="Z35" s="13"/>
      <c r="AA35" s="13"/>
      <c r="AB35" s="13"/>
      <c r="AC35" s="13"/>
    </row>
    <row r="36" spans="1:29" ht="33" customHeight="1" x14ac:dyDescent="0.25">
      <c r="A36" s="294" t="s">
        <v>33</v>
      </c>
      <c r="B36" s="216"/>
      <c r="C36" s="217"/>
      <c r="D36" s="218"/>
      <c r="E36" s="222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6"/>
      <c r="X36" s="56"/>
      <c r="Z36" s="13"/>
      <c r="AA36" s="13"/>
      <c r="AB36" s="13"/>
      <c r="AC36" s="13"/>
    </row>
    <row r="37" spans="1:29" ht="33" customHeight="1" thickBot="1" x14ac:dyDescent="0.3">
      <c r="A37" s="295"/>
      <c r="B37" s="219"/>
      <c r="C37" s="220"/>
      <c r="D37" s="221"/>
      <c r="E37" s="223"/>
      <c r="F37" s="225"/>
      <c r="G37" s="225"/>
      <c r="H37" s="225"/>
      <c r="I37" s="225"/>
      <c r="J37" s="225"/>
      <c r="K37" s="225"/>
      <c r="L37" s="225"/>
      <c r="M37" s="225"/>
      <c r="N37" s="225"/>
      <c r="O37" s="225"/>
      <c r="P37" s="225"/>
      <c r="Q37" s="225"/>
      <c r="R37" s="225"/>
      <c r="S37" s="225"/>
      <c r="T37" s="225"/>
      <c r="U37" s="225"/>
      <c r="V37" s="225"/>
      <c r="W37" s="227"/>
      <c r="X37" s="56"/>
      <c r="Z37" s="13"/>
      <c r="AA37" s="13"/>
      <c r="AB37" s="13"/>
      <c r="AC37" s="13"/>
    </row>
    <row r="38" spans="1:29" ht="27" customHeight="1" thickBot="1" x14ac:dyDescent="0.35">
      <c r="A38" s="236" t="s">
        <v>11</v>
      </c>
      <c r="B38" s="237"/>
      <c r="C38" s="237"/>
      <c r="D38" s="238"/>
      <c r="E38" s="31">
        <f t="shared" ref="E38:U38" si="3">E29+E35</f>
        <v>9</v>
      </c>
      <c r="F38" s="32">
        <f t="shared" si="3"/>
        <v>9</v>
      </c>
      <c r="G38" s="32">
        <f t="shared" si="3"/>
        <v>9</v>
      </c>
      <c r="H38" s="32">
        <f t="shared" si="3"/>
        <v>9</v>
      </c>
      <c r="I38" s="32">
        <f t="shared" si="3"/>
        <v>9</v>
      </c>
      <c r="J38" s="32">
        <f t="shared" si="3"/>
        <v>13</v>
      </c>
      <c r="K38" s="32">
        <f t="shared" si="3"/>
        <v>9</v>
      </c>
      <c r="L38" s="32">
        <f t="shared" si="3"/>
        <v>9</v>
      </c>
      <c r="M38" s="32">
        <f t="shared" si="3"/>
        <v>9</v>
      </c>
      <c r="N38" s="32">
        <f t="shared" si="3"/>
        <v>9</v>
      </c>
      <c r="O38" s="32">
        <f t="shared" si="3"/>
        <v>13</v>
      </c>
      <c r="P38" s="32">
        <f t="shared" si="3"/>
        <v>13</v>
      </c>
      <c r="Q38" s="32">
        <f t="shared" si="3"/>
        <v>0</v>
      </c>
      <c r="R38" s="32">
        <f t="shared" si="3"/>
        <v>0</v>
      </c>
      <c r="S38" s="32">
        <f t="shared" si="3"/>
        <v>0</v>
      </c>
      <c r="T38" s="32">
        <f t="shared" si="3"/>
        <v>0</v>
      </c>
      <c r="U38" s="32">
        <f t="shared" si="3"/>
        <v>0</v>
      </c>
      <c r="V38" s="59">
        <f>V35+V36+V29</f>
        <v>0</v>
      </c>
      <c r="W38" s="98">
        <f>W35+W36+W29</f>
        <v>120</v>
      </c>
      <c r="X38" s="4"/>
      <c r="Z38" s="13"/>
      <c r="AA38" s="13"/>
      <c r="AB38" s="13"/>
      <c r="AC38" s="13"/>
    </row>
    <row r="39" spans="1:29" ht="21" customHeight="1" x14ac:dyDescent="0.25">
      <c r="A39" s="215" t="s">
        <v>35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/>
      <c r="O39" s="215"/>
      <c r="P39" s="215"/>
      <c r="Q39" s="215"/>
      <c r="R39" s="215"/>
      <c r="S39" s="215"/>
      <c r="T39" s="215"/>
      <c r="U39" s="215"/>
      <c r="V39" s="215"/>
      <c r="W39" s="215"/>
      <c r="X39" s="81"/>
      <c r="Z39" s="13"/>
      <c r="AA39" s="13"/>
      <c r="AB39" s="13"/>
      <c r="AC39" s="13"/>
    </row>
    <row r="40" spans="1:29" ht="22.95" customHeight="1" thickBot="1" x14ac:dyDescent="0.3">
      <c r="A40" s="241" t="s">
        <v>37</v>
      </c>
      <c r="B40" s="241"/>
      <c r="C40" s="241"/>
      <c r="D40" s="241"/>
      <c r="E40" s="241"/>
      <c r="F40" s="241"/>
      <c r="G40" s="241"/>
      <c r="H40" s="241"/>
      <c r="I40" s="241"/>
      <c r="J40" s="241"/>
      <c r="K40" s="241"/>
      <c r="L40" s="241"/>
      <c r="M40" s="241"/>
      <c r="N40" s="241"/>
      <c r="O40" s="241"/>
      <c r="P40" s="241"/>
      <c r="Q40" s="241"/>
      <c r="R40" s="241"/>
      <c r="S40" s="241"/>
      <c r="T40" s="241"/>
      <c r="U40" s="241"/>
      <c r="V40" s="241"/>
      <c r="W40" s="241"/>
      <c r="X40" s="82"/>
    </row>
    <row r="41" spans="1:29" ht="16.5" customHeight="1" x14ac:dyDescent="0.25">
      <c r="A41" s="284" t="s">
        <v>25</v>
      </c>
      <c r="B41" s="285"/>
      <c r="C41" s="285"/>
      <c r="D41" s="285"/>
      <c r="E41" s="250" t="s">
        <v>8</v>
      </c>
      <c r="F41" s="251"/>
      <c r="G41" s="251"/>
      <c r="H41" s="251"/>
      <c r="I41" s="251"/>
      <c r="J41" s="251"/>
      <c r="K41" s="251"/>
      <c r="L41" s="251"/>
      <c r="M41" s="251"/>
      <c r="N41" s="251"/>
      <c r="O41" s="251"/>
      <c r="P41" s="251"/>
      <c r="Q41" s="251"/>
      <c r="R41" s="251"/>
      <c r="S41" s="251"/>
      <c r="T41" s="251"/>
      <c r="U41" s="251"/>
      <c r="V41" s="296" t="s">
        <v>9</v>
      </c>
      <c r="W41" s="298" t="s">
        <v>7</v>
      </c>
      <c r="Y41" s="60"/>
    </row>
    <row r="42" spans="1:29" ht="16.5" customHeight="1" thickBot="1" x14ac:dyDescent="0.3">
      <c r="A42" s="286"/>
      <c r="B42" s="287"/>
      <c r="C42" s="287"/>
      <c r="D42" s="287"/>
      <c r="E42" s="27">
        <v>1</v>
      </c>
      <c r="F42" s="28">
        <v>2</v>
      </c>
      <c r="G42" s="28">
        <v>3</v>
      </c>
      <c r="H42" s="28">
        <v>4</v>
      </c>
      <c r="I42" s="28">
        <v>5</v>
      </c>
      <c r="J42" s="28">
        <v>6</v>
      </c>
      <c r="K42" s="28">
        <v>7</v>
      </c>
      <c r="L42" s="28">
        <v>8</v>
      </c>
      <c r="M42" s="28">
        <v>9</v>
      </c>
      <c r="N42" s="28">
        <v>10</v>
      </c>
      <c r="O42" s="28">
        <v>11</v>
      </c>
      <c r="P42" s="28">
        <v>12</v>
      </c>
      <c r="Q42" s="28">
        <v>13</v>
      </c>
      <c r="R42" s="28">
        <v>14</v>
      </c>
      <c r="S42" s="28">
        <v>15</v>
      </c>
      <c r="T42" s="28">
        <v>16</v>
      </c>
      <c r="U42" s="28">
        <v>17</v>
      </c>
      <c r="V42" s="297"/>
      <c r="W42" s="299"/>
    </row>
    <row r="43" spans="1:29" ht="21.75" customHeight="1" thickBot="1" x14ac:dyDescent="0.3">
      <c r="A43" s="212" t="s">
        <v>28</v>
      </c>
      <c r="B43" s="213"/>
      <c r="C43" s="213"/>
      <c r="D43" s="213"/>
      <c r="E43" s="213"/>
      <c r="F43" s="213"/>
      <c r="G43" s="213"/>
      <c r="H43" s="213"/>
      <c r="I43" s="213"/>
      <c r="J43" s="213"/>
      <c r="K43" s="213"/>
      <c r="L43" s="213"/>
      <c r="M43" s="213"/>
      <c r="N43" s="213"/>
      <c r="O43" s="213"/>
      <c r="P43" s="213"/>
      <c r="Q43" s="213"/>
      <c r="R43" s="213"/>
      <c r="S43" s="213"/>
      <c r="T43" s="213"/>
      <c r="U43" s="213"/>
      <c r="V43" s="213"/>
      <c r="W43" s="214"/>
      <c r="X43" s="80"/>
      <c r="Z43" s="13"/>
      <c r="AA43" s="13"/>
      <c r="AB43" s="13"/>
      <c r="AC43" s="13"/>
    </row>
    <row r="44" spans="1:29" ht="18.75" customHeight="1" x14ac:dyDescent="0.35">
      <c r="A44" s="279" t="s">
        <v>26</v>
      </c>
      <c r="B44" s="239" t="s">
        <v>46</v>
      </c>
      <c r="C44" s="240"/>
      <c r="D44" s="240"/>
      <c r="E44" s="9">
        <v>2</v>
      </c>
      <c r="F44" s="11">
        <v>2</v>
      </c>
      <c r="G44" s="11">
        <v>2</v>
      </c>
      <c r="H44" s="11">
        <v>2</v>
      </c>
      <c r="I44" s="11">
        <v>2</v>
      </c>
      <c r="J44" s="11">
        <v>2</v>
      </c>
      <c r="K44" s="11">
        <v>2</v>
      </c>
      <c r="L44" s="11">
        <v>2</v>
      </c>
      <c r="M44" s="11">
        <v>2</v>
      </c>
      <c r="N44" s="11">
        <v>2</v>
      </c>
      <c r="O44" s="11">
        <v>2</v>
      </c>
      <c r="P44" s="11">
        <v>2</v>
      </c>
      <c r="Q44" s="11"/>
      <c r="R44" s="11"/>
      <c r="S44" s="11"/>
      <c r="T44" s="11"/>
      <c r="U44" s="11"/>
      <c r="V44" s="70"/>
      <c r="W44" s="92">
        <f t="shared" ref="W44:W48" si="4">SUM(E44:V44)</f>
        <v>24</v>
      </c>
      <c r="Y44" s="61"/>
      <c r="Z44" s="13"/>
      <c r="AA44" s="13"/>
      <c r="AB44" s="13"/>
      <c r="AC44" s="61"/>
    </row>
    <row r="45" spans="1:29" ht="19.5" customHeight="1" x14ac:dyDescent="0.35">
      <c r="A45" s="280"/>
      <c r="B45" s="277" t="s">
        <v>47</v>
      </c>
      <c r="C45" s="278"/>
      <c r="D45" s="278"/>
      <c r="E45" s="10">
        <v>2</v>
      </c>
      <c r="F45" s="12">
        <v>2</v>
      </c>
      <c r="G45" s="12">
        <v>2</v>
      </c>
      <c r="H45" s="12">
        <v>2</v>
      </c>
      <c r="I45" s="12">
        <v>2</v>
      </c>
      <c r="J45" s="12">
        <v>2</v>
      </c>
      <c r="K45" s="12">
        <v>2</v>
      </c>
      <c r="L45" s="12">
        <v>2</v>
      </c>
      <c r="M45" s="12">
        <v>2</v>
      </c>
      <c r="N45" s="12">
        <v>2</v>
      </c>
      <c r="O45" s="12">
        <v>2</v>
      </c>
      <c r="P45" s="12">
        <v>2</v>
      </c>
      <c r="Q45" s="12"/>
      <c r="R45" s="12"/>
      <c r="S45" s="12"/>
      <c r="T45" s="12"/>
      <c r="U45" s="12"/>
      <c r="V45" s="71"/>
      <c r="W45" s="93">
        <f t="shared" si="4"/>
        <v>24</v>
      </c>
      <c r="Y45" s="61"/>
      <c r="Z45" s="13"/>
      <c r="AA45" s="13"/>
      <c r="AB45" s="13"/>
      <c r="AC45" s="61"/>
    </row>
    <row r="46" spans="1:29" ht="18.75" customHeight="1" x14ac:dyDescent="0.35">
      <c r="A46" s="280"/>
      <c r="B46" s="232" t="s">
        <v>48</v>
      </c>
      <c r="C46" s="233"/>
      <c r="D46" s="233"/>
      <c r="E46" s="16">
        <v>1</v>
      </c>
      <c r="F46" s="17">
        <v>1</v>
      </c>
      <c r="G46" s="17">
        <v>1</v>
      </c>
      <c r="H46" s="17">
        <v>1</v>
      </c>
      <c r="I46" s="17">
        <v>1</v>
      </c>
      <c r="J46" s="17">
        <v>1</v>
      </c>
      <c r="K46" s="17">
        <v>1</v>
      </c>
      <c r="L46" s="17">
        <v>1</v>
      </c>
      <c r="M46" s="17">
        <v>1</v>
      </c>
      <c r="N46" s="17">
        <v>1</v>
      </c>
      <c r="O46" s="17">
        <v>1</v>
      </c>
      <c r="P46" s="17">
        <v>1</v>
      </c>
      <c r="Q46" s="17"/>
      <c r="R46" s="17"/>
      <c r="S46" s="17"/>
      <c r="T46" s="17"/>
      <c r="U46" s="17"/>
      <c r="V46" s="71"/>
      <c r="W46" s="93">
        <f t="shared" si="4"/>
        <v>12</v>
      </c>
      <c r="Y46" s="61"/>
      <c r="Z46" s="13"/>
      <c r="AA46" s="13"/>
      <c r="AB46" s="13"/>
      <c r="AC46" s="61"/>
    </row>
    <row r="47" spans="1:29" ht="18.75" customHeight="1" x14ac:dyDescent="0.35">
      <c r="A47" s="280"/>
      <c r="B47" s="281" t="s">
        <v>49</v>
      </c>
      <c r="C47" s="282"/>
      <c r="D47" s="283"/>
      <c r="E47" s="16"/>
      <c r="F47" s="17"/>
      <c r="G47" s="17"/>
      <c r="H47" s="17"/>
      <c r="I47" s="17"/>
      <c r="J47" s="17"/>
      <c r="K47" s="17"/>
      <c r="L47" s="17"/>
      <c r="M47" s="17"/>
      <c r="N47" s="17"/>
      <c r="O47" s="17">
        <v>10</v>
      </c>
      <c r="P47" s="17"/>
      <c r="Q47" s="17"/>
      <c r="R47" s="17"/>
      <c r="S47" s="17"/>
      <c r="T47" s="17"/>
      <c r="U47" s="17"/>
      <c r="V47" s="71"/>
      <c r="W47" s="93">
        <v>10</v>
      </c>
      <c r="Y47" s="61"/>
      <c r="Z47" s="13"/>
      <c r="AA47" s="13"/>
      <c r="AB47" s="13"/>
      <c r="AC47" s="61"/>
    </row>
    <row r="48" spans="1:29" ht="18.75" customHeight="1" x14ac:dyDescent="0.35">
      <c r="A48" s="280"/>
      <c r="B48" s="281" t="s">
        <v>50</v>
      </c>
      <c r="C48" s="282"/>
      <c r="D48" s="283"/>
      <c r="E48" s="16"/>
      <c r="F48" s="17"/>
      <c r="G48" s="17"/>
      <c r="H48" s="17"/>
      <c r="I48" s="17"/>
      <c r="J48" s="17">
        <v>14</v>
      </c>
      <c r="K48" s="17"/>
      <c r="L48" s="17"/>
      <c r="M48" s="17"/>
      <c r="N48" s="17"/>
      <c r="O48" s="17"/>
      <c r="P48" s="17">
        <v>16</v>
      </c>
      <c r="Q48" s="17"/>
      <c r="R48" s="17"/>
      <c r="S48" s="17"/>
      <c r="T48" s="17"/>
      <c r="U48" s="17"/>
      <c r="V48" s="71"/>
      <c r="W48" s="93">
        <f t="shared" si="4"/>
        <v>30</v>
      </c>
      <c r="Y48" s="61"/>
      <c r="Z48" s="13"/>
      <c r="AA48" s="13"/>
      <c r="AB48" s="13"/>
      <c r="AC48" s="61"/>
    </row>
    <row r="49" spans="1:29" ht="29.55" customHeight="1" x14ac:dyDescent="0.25">
      <c r="A49" s="234" t="s">
        <v>22</v>
      </c>
      <c r="B49" s="216"/>
      <c r="C49" s="217"/>
      <c r="D49" s="218"/>
      <c r="E49" s="242"/>
      <c r="F49" s="205"/>
      <c r="G49" s="205"/>
      <c r="H49" s="205"/>
      <c r="I49" s="205"/>
      <c r="J49" s="205"/>
      <c r="K49" s="205"/>
      <c r="L49" s="205"/>
      <c r="M49" s="207"/>
      <c r="N49" s="244"/>
      <c r="O49" s="205"/>
      <c r="P49" s="205"/>
      <c r="Q49" s="205"/>
      <c r="R49" s="205"/>
      <c r="S49" s="205"/>
      <c r="T49" s="205"/>
      <c r="U49" s="207"/>
      <c r="V49" s="207"/>
      <c r="W49" s="203"/>
      <c r="Y49" s="60"/>
      <c r="AA49" s="13"/>
      <c r="AB49" s="13"/>
      <c r="AC49" s="13"/>
    </row>
    <row r="50" spans="1:29" ht="45.6" customHeight="1" thickBot="1" x14ac:dyDescent="0.3">
      <c r="A50" s="235"/>
      <c r="B50" s="219"/>
      <c r="C50" s="220"/>
      <c r="D50" s="221"/>
      <c r="E50" s="243"/>
      <c r="F50" s="206"/>
      <c r="G50" s="206"/>
      <c r="H50" s="206"/>
      <c r="I50" s="206"/>
      <c r="J50" s="206"/>
      <c r="K50" s="206"/>
      <c r="L50" s="206"/>
      <c r="M50" s="208"/>
      <c r="N50" s="245"/>
      <c r="O50" s="206"/>
      <c r="P50" s="206"/>
      <c r="Q50" s="206"/>
      <c r="R50" s="206"/>
      <c r="S50" s="206"/>
      <c r="T50" s="206"/>
      <c r="U50" s="208"/>
      <c r="V50" s="208"/>
      <c r="W50" s="204"/>
      <c r="Y50" s="62"/>
      <c r="Z50" s="13"/>
      <c r="AA50" s="13"/>
      <c r="AB50" s="13"/>
      <c r="AC50" s="13"/>
    </row>
    <row r="51" spans="1:29" ht="18.75" customHeight="1" thickBot="1" x14ac:dyDescent="0.3">
      <c r="A51" s="229" t="s">
        <v>12</v>
      </c>
      <c r="B51" s="230"/>
      <c r="C51" s="230"/>
      <c r="D51" s="231"/>
      <c r="E51" s="33">
        <f>SUM(E44:E50)</f>
        <v>5</v>
      </c>
      <c r="F51" s="34">
        <f t="shared" ref="F51:W51" si="5">SUM(F44:F49)</f>
        <v>5</v>
      </c>
      <c r="G51" s="34">
        <f t="shared" si="5"/>
        <v>5</v>
      </c>
      <c r="H51" s="34">
        <f t="shared" si="5"/>
        <v>5</v>
      </c>
      <c r="I51" s="34">
        <f t="shared" si="5"/>
        <v>5</v>
      </c>
      <c r="J51" s="34">
        <f t="shared" si="5"/>
        <v>19</v>
      </c>
      <c r="K51" s="34">
        <f t="shared" si="5"/>
        <v>5</v>
      </c>
      <c r="L51" s="34">
        <f t="shared" si="5"/>
        <v>5</v>
      </c>
      <c r="M51" s="34">
        <f t="shared" si="5"/>
        <v>5</v>
      </c>
      <c r="N51" s="34">
        <f t="shared" si="5"/>
        <v>5</v>
      </c>
      <c r="O51" s="34">
        <f t="shared" si="5"/>
        <v>15</v>
      </c>
      <c r="P51" s="175">
        <f t="shared" si="5"/>
        <v>21</v>
      </c>
      <c r="Q51" s="34">
        <f t="shared" si="5"/>
        <v>0</v>
      </c>
      <c r="R51" s="34">
        <f t="shared" si="5"/>
        <v>0</v>
      </c>
      <c r="S51" s="34">
        <f t="shared" si="5"/>
        <v>0</v>
      </c>
      <c r="T51" s="34">
        <f t="shared" si="5"/>
        <v>0</v>
      </c>
      <c r="U51" s="34">
        <f t="shared" si="5"/>
        <v>0</v>
      </c>
      <c r="V51" s="34">
        <f t="shared" si="5"/>
        <v>0</v>
      </c>
      <c r="W51" s="94">
        <f t="shared" si="5"/>
        <v>100</v>
      </c>
      <c r="X51" s="36"/>
      <c r="Z51" s="13"/>
      <c r="AA51" s="13"/>
      <c r="AB51" s="13"/>
      <c r="AC51" s="13"/>
    </row>
    <row r="52" spans="1:29" ht="21.75" customHeight="1" thickBot="1" x14ac:dyDescent="0.3">
      <c r="A52" s="229" t="s">
        <v>13</v>
      </c>
      <c r="B52" s="230"/>
      <c r="C52" s="230"/>
      <c r="D52" s="231"/>
      <c r="E52" s="33">
        <f>E51</f>
        <v>5</v>
      </c>
      <c r="F52" s="34">
        <f>E52+F51</f>
        <v>10</v>
      </c>
      <c r="G52" s="34">
        <f t="shared" ref="G52:T52" si="6">F52+G51</f>
        <v>15</v>
      </c>
      <c r="H52" s="34">
        <f t="shared" si="6"/>
        <v>20</v>
      </c>
      <c r="I52" s="34">
        <f t="shared" si="6"/>
        <v>25</v>
      </c>
      <c r="J52" s="34">
        <f t="shared" si="6"/>
        <v>44</v>
      </c>
      <c r="K52" s="34">
        <f t="shared" si="6"/>
        <v>49</v>
      </c>
      <c r="L52" s="34">
        <f t="shared" si="6"/>
        <v>54</v>
      </c>
      <c r="M52" s="34">
        <f t="shared" si="6"/>
        <v>59</v>
      </c>
      <c r="N52" s="34">
        <f t="shared" si="6"/>
        <v>64</v>
      </c>
      <c r="O52" s="34">
        <f t="shared" si="6"/>
        <v>79</v>
      </c>
      <c r="P52" s="176">
        <f t="shared" si="6"/>
        <v>100</v>
      </c>
      <c r="Q52" s="34"/>
      <c r="R52" s="34"/>
      <c r="S52" s="34">
        <f t="shared" si="6"/>
        <v>0</v>
      </c>
      <c r="T52" s="34">
        <f t="shared" si="6"/>
        <v>0</v>
      </c>
      <c r="U52" s="34">
        <f>T52+U51</f>
        <v>0</v>
      </c>
      <c r="V52" s="34">
        <f>U52+V51</f>
        <v>0</v>
      </c>
      <c r="W52" s="177">
        <f>W51</f>
        <v>100</v>
      </c>
      <c r="X52" s="36"/>
      <c r="Z52" s="13"/>
      <c r="AA52" s="13"/>
      <c r="AB52" s="13"/>
      <c r="AC52" s="13"/>
    </row>
    <row r="53" spans="1:29" ht="38.25" customHeight="1" x14ac:dyDescent="0.3">
      <c r="A53" s="20" t="s">
        <v>94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19" t="s">
        <v>95</v>
      </c>
      <c r="Q53" s="4"/>
      <c r="R53" s="4"/>
      <c r="S53" s="4"/>
      <c r="T53" s="4"/>
      <c r="U53" s="4"/>
      <c r="V53" s="4"/>
      <c r="W53" s="178"/>
      <c r="X53" s="4"/>
    </row>
    <row r="54" spans="1:29" ht="23.25" customHeight="1" x14ac:dyDescent="0.3">
      <c r="A54" s="20" t="s">
        <v>51</v>
      </c>
      <c r="B54" s="4"/>
      <c r="C54" s="4"/>
      <c r="D54" s="4"/>
      <c r="E54" s="4"/>
      <c r="F54" s="4"/>
      <c r="G54" s="4"/>
      <c r="H54" s="4"/>
      <c r="I54" s="45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9" ht="3.75" customHeight="1" x14ac:dyDescent="0.3">
      <c r="W55" s="201"/>
    </row>
    <row r="56" spans="1:29" ht="13.8" x14ac:dyDescent="0.25">
      <c r="A56" s="1"/>
    </row>
  </sheetData>
  <mergeCells count="87">
    <mergeCell ref="E41:U41"/>
    <mergeCell ref="T36:T37"/>
    <mergeCell ref="P36:P37"/>
    <mergeCell ref="L36:L37"/>
    <mergeCell ref="M36:M37"/>
    <mergeCell ref="N36:N37"/>
    <mergeCell ref="O36:O37"/>
    <mergeCell ref="Q36:Q37"/>
    <mergeCell ref="R36:R37"/>
    <mergeCell ref="S36:S37"/>
    <mergeCell ref="K36:K37"/>
    <mergeCell ref="A8:W8"/>
    <mergeCell ref="B45:D45"/>
    <mergeCell ref="A44:A48"/>
    <mergeCell ref="B48:D48"/>
    <mergeCell ref="A41:D42"/>
    <mergeCell ref="A30:A34"/>
    <mergeCell ref="B47:D47"/>
    <mergeCell ref="A35:D35"/>
    <mergeCell ref="B34:D34"/>
    <mergeCell ref="B32:D32"/>
    <mergeCell ref="A36:A37"/>
    <mergeCell ref="B33:D33"/>
    <mergeCell ref="V21:V22"/>
    <mergeCell ref="W21:W22"/>
    <mergeCell ref="W41:W42"/>
    <mergeCell ref="V41:V42"/>
    <mergeCell ref="B49:D50"/>
    <mergeCell ref="A1:W1"/>
    <mergeCell ref="A2:W2"/>
    <mergeCell ref="B24:D24"/>
    <mergeCell ref="E21:U21"/>
    <mergeCell ref="B31:D31"/>
    <mergeCell ref="A21:D22"/>
    <mergeCell ref="A24:A28"/>
    <mergeCell ref="B27:D27"/>
    <mergeCell ref="B28:D28"/>
    <mergeCell ref="B30:D30"/>
    <mergeCell ref="A29:D29"/>
    <mergeCell ref="B26:D26"/>
    <mergeCell ref="U14:W14"/>
    <mergeCell ref="B25:D25"/>
    <mergeCell ref="A7:W7"/>
    <mergeCell ref="A13:K13"/>
    <mergeCell ref="A52:D52"/>
    <mergeCell ref="B46:D46"/>
    <mergeCell ref="A49:A50"/>
    <mergeCell ref="A38:D38"/>
    <mergeCell ref="A51:D51"/>
    <mergeCell ref="B44:D44"/>
    <mergeCell ref="A40:W40"/>
    <mergeCell ref="A43:W43"/>
    <mergeCell ref="E49:E50"/>
    <mergeCell ref="F49:F50"/>
    <mergeCell ref="G49:G50"/>
    <mergeCell ref="M49:M50"/>
    <mergeCell ref="N49:N50"/>
    <mergeCell ref="O49:O50"/>
    <mergeCell ref="P49:P50"/>
    <mergeCell ref="A23:W23"/>
    <mergeCell ref="A39:W39"/>
    <mergeCell ref="B36:D37"/>
    <mergeCell ref="E36:E37"/>
    <mergeCell ref="F36:F37"/>
    <mergeCell ref="G36:G37"/>
    <mergeCell ref="H36:H37"/>
    <mergeCell ref="I36:I37"/>
    <mergeCell ref="J36:J37"/>
    <mergeCell ref="U36:U37"/>
    <mergeCell ref="V36:V37"/>
    <mergeCell ref="W36:W37"/>
    <mergeCell ref="A4:F4"/>
    <mergeCell ref="W49:W50"/>
    <mergeCell ref="Q49:Q50"/>
    <mergeCell ref="R49:R50"/>
    <mergeCell ref="S49:S50"/>
    <mergeCell ref="T49:T50"/>
    <mergeCell ref="U49:U50"/>
    <mergeCell ref="V49:V50"/>
    <mergeCell ref="H49:H50"/>
    <mergeCell ref="I49:I50"/>
    <mergeCell ref="J49:J50"/>
    <mergeCell ref="K49:K50"/>
    <mergeCell ref="L49:L50"/>
    <mergeCell ref="A9:W9"/>
    <mergeCell ref="A10:W10"/>
    <mergeCell ref="A20:W20"/>
  </mergeCells>
  <phoneticPr fontId="29" type="noConversion"/>
  <pageMargins left="0.43307086614173229" right="0.23622047244094488" top="0.55118110236220474" bottom="0.55118110236220474" header="0.31496062992125984" footer="0.31496062992125984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3"/>
  <sheetViews>
    <sheetView tabSelected="1" view="pageBreakPreview" topLeftCell="A49" zoomScale="90" zoomScaleNormal="100" zoomScaleSheetLayoutView="90" workbookViewId="0">
      <selection activeCell="N48" sqref="N48"/>
    </sheetView>
  </sheetViews>
  <sheetFormatPr defaultColWidth="9.21875" defaultRowHeight="13.8" x14ac:dyDescent="0.25"/>
  <cols>
    <col min="1" max="1" width="6.21875" style="37" customWidth="1"/>
    <col min="2" max="2" width="4.21875" style="38" customWidth="1"/>
    <col min="3" max="3" width="4.5546875" style="38" customWidth="1"/>
    <col min="4" max="4" width="14.44140625" style="42" customWidth="1"/>
    <col min="5" max="5" width="63.77734375" style="42" customWidth="1"/>
    <col min="6" max="6" width="26.77734375" style="43" customWidth="1"/>
    <col min="7" max="7" width="10.21875" style="40" customWidth="1"/>
    <col min="8" max="16384" width="9.21875" style="37"/>
  </cols>
  <sheetData>
    <row r="1" spans="1:7" ht="42" customHeight="1" thickBot="1" x14ac:dyDescent="0.3">
      <c r="A1" s="307"/>
      <c r="B1" s="307"/>
      <c r="C1" s="307"/>
      <c r="D1" s="307"/>
      <c r="E1" s="307"/>
      <c r="F1" s="307"/>
      <c r="G1" s="307"/>
    </row>
    <row r="2" spans="1:7" ht="32.25" customHeight="1" x14ac:dyDescent="0.25">
      <c r="A2" s="308" t="s">
        <v>0</v>
      </c>
      <c r="B2" s="310" t="s">
        <v>1</v>
      </c>
      <c r="C2" s="310"/>
      <c r="D2" s="312" t="s">
        <v>23</v>
      </c>
      <c r="E2" s="313"/>
      <c r="F2" s="320" t="s">
        <v>25</v>
      </c>
      <c r="G2" s="322" t="s">
        <v>28</v>
      </c>
    </row>
    <row r="3" spans="1:7" ht="26.55" customHeight="1" thickBot="1" x14ac:dyDescent="0.3">
      <c r="A3" s="309"/>
      <c r="B3" s="311"/>
      <c r="C3" s="311"/>
      <c r="D3" s="314"/>
      <c r="E3" s="315"/>
      <c r="F3" s="321"/>
      <c r="G3" s="323"/>
    </row>
    <row r="4" spans="1:7" ht="37.049999999999997" customHeight="1" thickBot="1" x14ac:dyDescent="0.3">
      <c r="A4" s="316" t="s">
        <v>70</v>
      </c>
      <c r="B4" s="317"/>
      <c r="C4" s="317"/>
      <c r="D4" s="317"/>
      <c r="E4" s="317"/>
      <c r="F4" s="318"/>
      <c r="G4" s="319"/>
    </row>
    <row r="5" spans="1:7" ht="15.6" x14ac:dyDescent="0.25">
      <c r="A5" s="300">
        <v>1</v>
      </c>
      <c r="B5" s="303" t="s">
        <v>30</v>
      </c>
      <c r="C5" s="103">
        <v>2</v>
      </c>
      <c r="D5" s="105" t="s">
        <v>3</v>
      </c>
      <c r="E5" s="181" t="s">
        <v>71</v>
      </c>
      <c r="F5" s="163"/>
      <c r="G5" s="180"/>
    </row>
    <row r="6" spans="1:7" ht="30" customHeight="1" x14ac:dyDescent="0.25">
      <c r="A6" s="301"/>
      <c r="B6" s="304"/>
      <c r="C6" s="347">
        <v>2</v>
      </c>
      <c r="D6" s="349" t="s">
        <v>4</v>
      </c>
      <c r="E6" s="353" t="s">
        <v>53</v>
      </c>
      <c r="F6" s="160" t="s">
        <v>57</v>
      </c>
      <c r="G6" s="151">
        <v>2</v>
      </c>
    </row>
    <row r="7" spans="1:7" ht="30" customHeight="1" x14ac:dyDescent="0.25">
      <c r="A7" s="301"/>
      <c r="B7" s="305"/>
      <c r="C7" s="348"/>
      <c r="D7" s="350"/>
      <c r="E7" s="354"/>
      <c r="F7" s="161" t="s">
        <v>58</v>
      </c>
      <c r="G7" s="180">
        <v>1</v>
      </c>
    </row>
    <row r="8" spans="1:7" ht="30" customHeight="1" thickBot="1" x14ac:dyDescent="0.3">
      <c r="A8" s="302"/>
      <c r="B8" s="108" t="s">
        <v>24</v>
      </c>
      <c r="C8" s="109">
        <v>5</v>
      </c>
      <c r="D8" s="110" t="s">
        <v>6</v>
      </c>
      <c r="E8" s="156" t="s">
        <v>54</v>
      </c>
      <c r="F8" s="169" t="s">
        <v>59</v>
      </c>
      <c r="G8" s="114">
        <v>2</v>
      </c>
    </row>
    <row r="9" spans="1:7" ht="33.75" customHeight="1" x14ac:dyDescent="0.25">
      <c r="A9" s="300">
        <v>2</v>
      </c>
      <c r="B9" s="303" t="s">
        <v>30</v>
      </c>
      <c r="C9" s="103">
        <v>2</v>
      </c>
      <c r="D9" s="165" t="s">
        <v>3</v>
      </c>
      <c r="E9" s="182" t="s">
        <v>72</v>
      </c>
      <c r="F9" s="163"/>
      <c r="G9" s="180"/>
    </row>
    <row r="10" spans="1:7" ht="33.75" customHeight="1" x14ac:dyDescent="0.25">
      <c r="A10" s="301"/>
      <c r="B10" s="304"/>
      <c r="C10" s="347">
        <v>2</v>
      </c>
      <c r="D10" s="355" t="s">
        <v>4</v>
      </c>
      <c r="E10" s="357" t="s">
        <v>53</v>
      </c>
      <c r="F10" s="161" t="s">
        <v>57</v>
      </c>
      <c r="G10" s="180">
        <v>2</v>
      </c>
    </row>
    <row r="11" spans="1:7" ht="30.6" customHeight="1" x14ac:dyDescent="0.25">
      <c r="A11" s="301"/>
      <c r="B11" s="305"/>
      <c r="C11" s="348"/>
      <c r="D11" s="356"/>
      <c r="E11" s="357"/>
      <c r="F11" s="161" t="s">
        <v>58</v>
      </c>
      <c r="G11" s="107">
        <v>1</v>
      </c>
    </row>
    <row r="12" spans="1:7" ht="27.6" customHeight="1" thickBot="1" x14ac:dyDescent="0.3">
      <c r="A12" s="302"/>
      <c r="B12" s="108" t="s">
        <v>24</v>
      </c>
      <c r="C12" s="109">
        <v>5</v>
      </c>
      <c r="D12" s="167" t="s">
        <v>6</v>
      </c>
      <c r="E12" s="156" t="s">
        <v>54</v>
      </c>
      <c r="F12" s="162" t="s">
        <v>59</v>
      </c>
      <c r="G12" s="111">
        <v>2</v>
      </c>
    </row>
    <row r="13" spans="1:7" ht="31.2" x14ac:dyDescent="0.25">
      <c r="A13" s="300">
        <v>3</v>
      </c>
      <c r="B13" s="303" t="s">
        <v>30</v>
      </c>
      <c r="C13" s="103">
        <v>2</v>
      </c>
      <c r="D13" s="165" t="s">
        <v>3</v>
      </c>
      <c r="E13" s="157" t="s">
        <v>80</v>
      </c>
      <c r="F13" s="160"/>
      <c r="G13" s="106"/>
    </row>
    <row r="14" spans="1:7" ht="31.2" x14ac:dyDescent="0.25">
      <c r="A14" s="301"/>
      <c r="B14" s="304"/>
      <c r="C14" s="347">
        <v>2</v>
      </c>
      <c r="D14" s="355" t="s">
        <v>4</v>
      </c>
      <c r="E14" s="353" t="s">
        <v>53</v>
      </c>
      <c r="F14" s="160" t="s">
        <v>57</v>
      </c>
      <c r="G14" s="183">
        <v>2</v>
      </c>
    </row>
    <row r="15" spans="1:7" ht="31.05" customHeight="1" x14ac:dyDescent="0.25">
      <c r="A15" s="301"/>
      <c r="B15" s="304"/>
      <c r="C15" s="348"/>
      <c r="D15" s="356"/>
      <c r="E15" s="354"/>
      <c r="F15" s="161" t="s">
        <v>58</v>
      </c>
      <c r="G15" s="114">
        <v>1</v>
      </c>
    </row>
    <row r="16" spans="1:7" ht="33.75" customHeight="1" thickBot="1" x14ac:dyDescent="0.3">
      <c r="A16" s="301"/>
      <c r="B16" s="108" t="s">
        <v>24</v>
      </c>
      <c r="C16" s="109">
        <v>5</v>
      </c>
      <c r="D16" s="167" t="s">
        <v>6</v>
      </c>
      <c r="E16" s="156" t="s">
        <v>54</v>
      </c>
      <c r="F16" s="162" t="s">
        <v>59</v>
      </c>
      <c r="G16" s="111">
        <v>2</v>
      </c>
    </row>
    <row r="17" spans="1:7" ht="33.75" customHeight="1" x14ac:dyDescent="0.25">
      <c r="A17" s="300">
        <v>4</v>
      </c>
      <c r="B17" s="338" t="s">
        <v>30</v>
      </c>
      <c r="C17" s="150">
        <v>2</v>
      </c>
      <c r="D17" s="165" t="s">
        <v>3</v>
      </c>
      <c r="E17" s="157" t="s">
        <v>73</v>
      </c>
      <c r="F17" s="160"/>
      <c r="G17" s="154"/>
    </row>
    <row r="18" spans="1:7" ht="33.75" customHeight="1" x14ac:dyDescent="0.25">
      <c r="A18" s="301"/>
      <c r="B18" s="339"/>
      <c r="C18" s="347">
        <v>2</v>
      </c>
      <c r="D18" s="355" t="s">
        <v>4</v>
      </c>
      <c r="E18" s="358" t="s">
        <v>53</v>
      </c>
      <c r="F18" s="163" t="s">
        <v>57</v>
      </c>
      <c r="G18" s="184">
        <v>2</v>
      </c>
    </row>
    <row r="19" spans="1:7" ht="33.75" customHeight="1" x14ac:dyDescent="0.25">
      <c r="A19" s="301"/>
      <c r="B19" s="340"/>
      <c r="C19" s="348"/>
      <c r="D19" s="356"/>
      <c r="E19" s="354"/>
      <c r="F19" s="161" t="s">
        <v>58</v>
      </c>
      <c r="G19" s="155">
        <v>1</v>
      </c>
    </row>
    <row r="20" spans="1:7" ht="33.75" customHeight="1" thickBot="1" x14ac:dyDescent="0.3">
      <c r="A20" s="302"/>
      <c r="B20" s="153" t="s">
        <v>24</v>
      </c>
      <c r="C20" s="109">
        <v>5</v>
      </c>
      <c r="D20" s="167" t="s">
        <v>6</v>
      </c>
      <c r="E20" s="156" t="s">
        <v>54</v>
      </c>
      <c r="F20" s="162" t="s">
        <v>59</v>
      </c>
      <c r="G20" s="155">
        <v>2</v>
      </c>
    </row>
    <row r="21" spans="1:7" ht="31.2" x14ac:dyDescent="0.25">
      <c r="A21" s="333">
        <v>5</v>
      </c>
      <c r="B21" s="304" t="s">
        <v>30</v>
      </c>
      <c r="C21" s="150">
        <v>2</v>
      </c>
      <c r="D21" s="165" t="s">
        <v>3</v>
      </c>
      <c r="E21" s="158" t="s">
        <v>74</v>
      </c>
      <c r="F21" s="160"/>
      <c r="G21" s="180"/>
    </row>
    <row r="22" spans="1:7" ht="30" customHeight="1" x14ac:dyDescent="0.25">
      <c r="A22" s="333"/>
      <c r="B22" s="304"/>
      <c r="C22" s="347">
        <v>2</v>
      </c>
      <c r="D22" s="355" t="s">
        <v>4</v>
      </c>
      <c r="E22" s="357" t="s">
        <v>53</v>
      </c>
      <c r="F22" s="163" t="s">
        <v>57</v>
      </c>
      <c r="G22" s="151">
        <v>2</v>
      </c>
    </row>
    <row r="23" spans="1:7" ht="31.2" x14ac:dyDescent="0.25">
      <c r="A23" s="333"/>
      <c r="B23" s="305"/>
      <c r="C23" s="348"/>
      <c r="D23" s="356"/>
      <c r="E23" s="357"/>
      <c r="F23" s="163" t="s">
        <v>58</v>
      </c>
      <c r="G23" s="107">
        <v>1</v>
      </c>
    </row>
    <row r="24" spans="1:7" ht="31.2" x14ac:dyDescent="0.25">
      <c r="A24" s="333"/>
      <c r="B24" s="149" t="s">
        <v>24</v>
      </c>
      <c r="C24" s="112">
        <v>5</v>
      </c>
      <c r="D24" s="168" t="s">
        <v>6</v>
      </c>
      <c r="E24" s="156" t="s">
        <v>54</v>
      </c>
      <c r="F24" s="169" t="s">
        <v>59</v>
      </c>
      <c r="G24" s="114">
        <v>2</v>
      </c>
    </row>
    <row r="25" spans="1:7" ht="31.2" x14ac:dyDescent="0.25">
      <c r="A25" s="342">
        <v>6</v>
      </c>
      <c r="B25" s="341" t="s">
        <v>30</v>
      </c>
      <c r="C25" s="104">
        <v>2</v>
      </c>
      <c r="D25" s="166" t="s">
        <v>3</v>
      </c>
      <c r="E25" s="159" t="s">
        <v>75</v>
      </c>
      <c r="F25" s="163"/>
      <c r="G25" s="180"/>
    </row>
    <row r="26" spans="1:7" ht="28.05" customHeight="1" x14ac:dyDescent="0.25">
      <c r="A26" s="301"/>
      <c r="B26" s="304"/>
      <c r="C26" s="347">
        <v>2</v>
      </c>
      <c r="D26" s="355" t="s">
        <v>4</v>
      </c>
      <c r="E26" s="352" t="s">
        <v>55</v>
      </c>
      <c r="F26" s="163" t="s">
        <v>57</v>
      </c>
      <c r="G26" s="180">
        <v>2</v>
      </c>
    </row>
    <row r="27" spans="1:7" ht="62.4" x14ac:dyDescent="0.25">
      <c r="A27" s="301"/>
      <c r="B27" s="305"/>
      <c r="C27" s="348"/>
      <c r="D27" s="356"/>
      <c r="E27" s="352"/>
      <c r="F27" s="163" t="s">
        <v>60</v>
      </c>
      <c r="G27" s="180">
        <v>15</v>
      </c>
    </row>
    <row r="28" spans="1:7" ht="28.05" customHeight="1" thickBot="1" x14ac:dyDescent="0.3">
      <c r="A28" s="302"/>
      <c r="B28" s="108" t="s">
        <v>24</v>
      </c>
      <c r="C28" s="109">
        <v>9</v>
      </c>
      <c r="D28" s="167" t="s">
        <v>6</v>
      </c>
      <c r="E28" s="170" t="s">
        <v>56</v>
      </c>
      <c r="F28" s="162" t="s">
        <v>59</v>
      </c>
      <c r="G28" s="111">
        <v>2</v>
      </c>
    </row>
    <row r="29" spans="1:7" ht="30" customHeight="1" thickBot="1" x14ac:dyDescent="0.35">
      <c r="A29" s="343" t="s">
        <v>76</v>
      </c>
      <c r="B29" s="344"/>
      <c r="C29" s="344"/>
      <c r="D29" s="344"/>
      <c r="E29" s="345"/>
      <c r="F29" s="345"/>
      <c r="G29" s="346"/>
    </row>
    <row r="30" spans="1:7" ht="31.8" thickTop="1" x14ac:dyDescent="0.25">
      <c r="A30" s="300">
        <v>7</v>
      </c>
      <c r="B30" s="303" t="s">
        <v>30</v>
      </c>
      <c r="C30" s="103">
        <v>2</v>
      </c>
      <c r="D30" s="165" t="s">
        <v>3</v>
      </c>
      <c r="E30" s="198" t="s">
        <v>77</v>
      </c>
      <c r="F30" s="185"/>
      <c r="G30" s="180"/>
    </row>
    <row r="31" spans="1:7" ht="28.05" customHeight="1" x14ac:dyDescent="0.25">
      <c r="A31" s="301"/>
      <c r="B31" s="304"/>
      <c r="C31" s="347">
        <v>2</v>
      </c>
      <c r="D31" s="355" t="s">
        <v>4</v>
      </c>
      <c r="E31" s="359" t="s">
        <v>53</v>
      </c>
      <c r="F31" s="163" t="s">
        <v>57</v>
      </c>
      <c r="G31" s="180">
        <v>2</v>
      </c>
    </row>
    <row r="32" spans="1:7" ht="28.05" customHeight="1" x14ac:dyDescent="0.25">
      <c r="A32" s="301"/>
      <c r="B32" s="305"/>
      <c r="C32" s="348"/>
      <c r="D32" s="356"/>
      <c r="E32" s="359"/>
      <c r="F32" s="186" t="s">
        <v>58</v>
      </c>
      <c r="G32" s="180">
        <v>1</v>
      </c>
    </row>
    <row r="33" spans="1:7" ht="28.05" customHeight="1" thickBot="1" x14ac:dyDescent="0.3">
      <c r="A33" s="302"/>
      <c r="B33" s="108" t="s">
        <v>24</v>
      </c>
      <c r="C33" s="152">
        <v>5</v>
      </c>
      <c r="D33" s="167" t="s">
        <v>6</v>
      </c>
      <c r="E33" s="164" t="s">
        <v>54</v>
      </c>
      <c r="F33" s="187" t="s">
        <v>59</v>
      </c>
      <c r="G33" s="188">
        <v>2</v>
      </c>
    </row>
    <row r="34" spans="1:7" ht="31.2" x14ac:dyDescent="0.25">
      <c r="A34" s="306">
        <v>8</v>
      </c>
      <c r="B34" s="304" t="s">
        <v>30</v>
      </c>
      <c r="C34" s="150">
        <v>2</v>
      </c>
      <c r="D34" s="165" t="s">
        <v>3</v>
      </c>
      <c r="E34" s="159" t="s">
        <v>78</v>
      </c>
      <c r="F34" s="185"/>
      <c r="G34" s="180"/>
    </row>
    <row r="35" spans="1:7" ht="31.5" customHeight="1" x14ac:dyDescent="0.25">
      <c r="A35" s="306"/>
      <c r="B35" s="304"/>
      <c r="C35" s="347">
        <v>2</v>
      </c>
      <c r="D35" s="355" t="s">
        <v>4</v>
      </c>
      <c r="E35" s="359" t="s">
        <v>53</v>
      </c>
      <c r="F35" s="163" t="s">
        <v>57</v>
      </c>
      <c r="G35" s="180">
        <v>2</v>
      </c>
    </row>
    <row r="36" spans="1:7" ht="31.95" customHeight="1" x14ac:dyDescent="0.25">
      <c r="A36" s="306"/>
      <c r="B36" s="305"/>
      <c r="C36" s="348"/>
      <c r="D36" s="356"/>
      <c r="E36" s="359"/>
      <c r="F36" s="186" t="s">
        <v>58</v>
      </c>
      <c r="G36" s="180">
        <v>1</v>
      </c>
    </row>
    <row r="37" spans="1:7" ht="28.05" customHeight="1" thickBot="1" x14ac:dyDescent="0.3">
      <c r="A37" s="306"/>
      <c r="B37" s="149" t="s">
        <v>24</v>
      </c>
      <c r="C37" s="112">
        <v>5</v>
      </c>
      <c r="D37" s="167" t="s">
        <v>6</v>
      </c>
      <c r="E37" s="164" t="s">
        <v>54</v>
      </c>
      <c r="F37" s="187" t="s">
        <v>59</v>
      </c>
      <c r="G37" s="113">
        <v>2</v>
      </c>
    </row>
    <row r="38" spans="1:7" ht="31.2" x14ac:dyDescent="0.25">
      <c r="A38" s="300">
        <v>9</v>
      </c>
      <c r="B38" s="303" t="s">
        <v>30</v>
      </c>
      <c r="C38" s="103">
        <v>2</v>
      </c>
      <c r="D38" s="165" t="s">
        <v>3</v>
      </c>
      <c r="E38" s="159" t="s">
        <v>79</v>
      </c>
      <c r="F38" s="185"/>
      <c r="G38" s="180"/>
    </row>
    <row r="39" spans="1:7" ht="28.05" customHeight="1" x14ac:dyDescent="0.25">
      <c r="A39" s="301"/>
      <c r="B39" s="304"/>
      <c r="C39" s="347">
        <v>2</v>
      </c>
      <c r="D39" s="355" t="s">
        <v>4</v>
      </c>
      <c r="E39" s="359" t="s">
        <v>53</v>
      </c>
      <c r="F39" s="163" t="s">
        <v>57</v>
      </c>
      <c r="G39" s="180">
        <v>2</v>
      </c>
    </row>
    <row r="40" spans="1:7" ht="28.05" customHeight="1" x14ac:dyDescent="0.25">
      <c r="A40" s="301"/>
      <c r="B40" s="305"/>
      <c r="C40" s="348"/>
      <c r="D40" s="356"/>
      <c r="E40" s="359"/>
      <c r="F40" s="186" t="s">
        <v>58</v>
      </c>
      <c r="G40" s="180">
        <v>1</v>
      </c>
    </row>
    <row r="41" spans="1:7" ht="28.05" customHeight="1" thickBot="1" x14ac:dyDescent="0.3">
      <c r="A41" s="301"/>
      <c r="B41" s="149" t="s">
        <v>24</v>
      </c>
      <c r="C41" s="112">
        <v>5</v>
      </c>
      <c r="D41" s="167" t="s">
        <v>6</v>
      </c>
      <c r="E41" s="164" t="s">
        <v>54</v>
      </c>
      <c r="F41" s="187" t="s">
        <v>59</v>
      </c>
      <c r="G41" s="113">
        <v>2</v>
      </c>
    </row>
    <row r="42" spans="1:7" ht="15.6" x14ac:dyDescent="0.25">
      <c r="A42" s="300">
        <v>10</v>
      </c>
      <c r="B42" s="303" t="s">
        <v>30</v>
      </c>
      <c r="C42" s="103">
        <v>2</v>
      </c>
      <c r="D42" s="165" t="s">
        <v>3</v>
      </c>
      <c r="E42" s="159" t="s">
        <v>81</v>
      </c>
      <c r="F42" s="185"/>
      <c r="G42" s="180"/>
    </row>
    <row r="43" spans="1:7" ht="28.05" customHeight="1" x14ac:dyDescent="0.25">
      <c r="A43" s="301"/>
      <c r="B43" s="304"/>
      <c r="C43" s="347">
        <v>2</v>
      </c>
      <c r="D43" s="355" t="s">
        <v>4</v>
      </c>
      <c r="E43" s="359" t="s">
        <v>53</v>
      </c>
      <c r="F43" s="163" t="s">
        <v>57</v>
      </c>
      <c r="G43" s="180">
        <v>2</v>
      </c>
    </row>
    <row r="44" spans="1:7" ht="28.05" customHeight="1" x14ac:dyDescent="0.25">
      <c r="A44" s="301"/>
      <c r="B44" s="305"/>
      <c r="C44" s="348"/>
      <c r="D44" s="356"/>
      <c r="E44" s="359"/>
      <c r="F44" s="186" t="s">
        <v>58</v>
      </c>
      <c r="G44" s="180">
        <v>1</v>
      </c>
    </row>
    <row r="45" spans="1:7" ht="28.05" customHeight="1" thickBot="1" x14ac:dyDescent="0.3">
      <c r="A45" s="302"/>
      <c r="B45" s="108" t="s">
        <v>24</v>
      </c>
      <c r="C45" s="109">
        <v>5</v>
      </c>
      <c r="D45" s="167" t="s">
        <v>6</v>
      </c>
      <c r="E45" s="164" t="s">
        <v>54</v>
      </c>
      <c r="F45" s="187" t="s">
        <v>59</v>
      </c>
      <c r="G45" s="113">
        <v>2</v>
      </c>
    </row>
    <row r="46" spans="1:7" ht="15.6" x14ac:dyDescent="0.25">
      <c r="A46" s="300">
        <v>11</v>
      </c>
      <c r="B46" s="303" t="s">
        <v>30</v>
      </c>
      <c r="C46" s="103">
        <v>2</v>
      </c>
      <c r="D46" s="165" t="s">
        <v>3</v>
      </c>
      <c r="E46" s="159" t="s">
        <v>82</v>
      </c>
      <c r="F46" s="185"/>
      <c r="G46" s="180"/>
    </row>
    <row r="47" spans="1:7" ht="28.05" customHeight="1" x14ac:dyDescent="0.25">
      <c r="A47" s="301"/>
      <c r="B47" s="304"/>
      <c r="C47" s="347">
        <v>2</v>
      </c>
      <c r="D47" s="355" t="s">
        <v>4</v>
      </c>
      <c r="E47" s="359" t="s">
        <v>67</v>
      </c>
      <c r="F47" s="163" t="s">
        <v>57</v>
      </c>
      <c r="G47" s="180">
        <v>2</v>
      </c>
    </row>
    <row r="48" spans="1:7" ht="28.05" customHeight="1" x14ac:dyDescent="0.25">
      <c r="A48" s="301"/>
      <c r="B48" s="305"/>
      <c r="C48" s="348"/>
      <c r="D48" s="356"/>
      <c r="E48" s="359"/>
      <c r="F48" s="186" t="s">
        <v>58</v>
      </c>
      <c r="G48" s="180">
        <v>1</v>
      </c>
    </row>
    <row r="49" spans="1:8" ht="28.05" customHeight="1" thickBot="1" x14ac:dyDescent="0.3">
      <c r="A49" s="302"/>
      <c r="B49" s="108" t="s">
        <v>24</v>
      </c>
      <c r="C49" s="109">
        <v>9</v>
      </c>
      <c r="D49" s="167" t="s">
        <v>6</v>
      </c>
      <c r="E49" s="164" t="s">
        <v>61</v>
      </c>
      <c r="F49" s="187" t="s">
        <v>59</v>
      </c>
      <c r="G49" s="113">
        <v>12</v>
      </c>
    </row>
    <row r="50" spans="1:8" ht="29.55" customHeight="1" x14ac:dyDescent="0.25">
      <c r="A50" s="333">
        <v>12</v>
      </c>
      <c r="B50" s="303" t="s">
        <v>30</v>
      </c>
      <c r="C50" s="150">
        <v>2</v>
      </c>
      <c r="D50" s="165" t="s">
        <v>3</v>
      </c>
      <c r="E50" s="159" t="s">
        <v>83</v>
      </c>
      <c r="F50" s="185"/>
      <c r="G50" s="180"/>
    </row>
    <row r="51" spans="1:8" ht="29.55" customHeight="1" x14ac:dyDescent="0.25">
      <c r="A51" s="333"/>
      <c r="B51" s="304"/>
      <c r="C51" s="347">
        <v>2</v>
      </c>
      <c r="D51" s="349" t="s">
        <v>4</v>
      </c>
      <c r="E51" s="352" t="s">
        <v>66</v>
      </c>
      <c r="F51" s="163" t="s">
        <v>57</v>
      </c>
      <c r="G51" s="351">
        <v>19</v>
      </c>
    </row>
    <row r="52" spans="1:8" ht="60.45" customHeight="1" x14ac:dyDescent="0.25">
      <c r="A52" s="333"/>
      <c r="B52" s="305"/>
      <c r="C52" s="348"/>
      <c r="D52" s="350"/>
      <c r="E52" s="352"/>
      <c r="F52" s="163" t="s">
        <v>60</v>
      </c>
      <c r="G52" s="351"/>
    </row>
    <row r="53" spans="1:8" ht="27.45" customHeight="1" thickBot="1" x14ac:dyDescent="0.3">
      <c r="A53" s="334"/>
      <c r="B53" s="108" t="s">
        <v>24</v>
      </c>
      <c r="C53" s="109">
        <v>9</v>
      </c>
      <c r="D53" s="167" t="s">
        <v>6</v>
      </c>
      <c r="E53" s="189" t="s">
        <v>65</v>
      </c>
      <c r="F53" s="187" t="s">
        <v>59</v>
      </c>
      <c r="G53" s="172">
        <v>2</v>
      </c>
    </row>
    <row r="54" spans="1:8" ht="33.75" hidden="1" customHeight="1" x14ac:dyDescent="0.3">
      <c r="A54" s="332"/>
      <c r="B54" s="303" t="s">
        <v>2</v>
      </c>
      <c r="C54" s="103">
        <f>SUM(C50:C53)</f>
        <v>13</v>
      </c>
      <c r="D54" s="118" t="s">
        <v>3</v>
      </c>
      <c r="E54" s="179"/>
      <c r="F54" s="171" t="s">
        <v>59</v>
      </c>
      <c r="G54" s="115"/>
    </row>
    <row r="55" spans="1:8" ht="33.75" hidden="1" customHeight="1" x14ac:dyDescent="0.25">
      <c r="A55" s="333"/>
      <c r="B55" s="305"/>
      <c r="C55" s="104"/>
      <c r="D55" s="120" t="s">
        <v>4</v>
      </c>
      <c r="E55" s="121"/>
      <c r="F55" s="119"/>
      <c r="G55" s="116"/>
    </row>
    <row r="56" spans="1:8" ht="33.75" hidden="1" customHeight="1" thickBot="1" x14ac:dyDescent="0.3">
      <c r="A56" s="334"/>
      <c r="B56" s="108" t="s">
        <v>5</v>
      </c>
      <c r="C56" s="109"/>
      <c r="D56" s="123" t="s">
        <v>6</v>
      </c>
      <c r="E56" s="124"/>
      <c r="F56" s="122"/>
      <c r="G56" s="117"/>
    </row>
    <row r="57" spans="1:8" ht="9.75" customHeight="1" thickBot="1" x14ac:dyDescent="0.3">
      <c r="A57" s="126"/>
      <c r="B57" s="127"/>
      <c r="C57" s="128"/>
      <c r="D57" s="129"/>
      <c r="E57" s="130"/>
      <c r="F57" s="125"/>
      <c r="G57" s="132"/>
    </row>
    <row r="58" spans="1:8" ht="33.75" hidden="1" customHeight="1" thickBot="1" x14ac:dyDescent="0.3">
      <c r="A58" s="126"/>
      <c r="B58" s="127"/>
      <c r="C58" s="128">
        <f>SUM(C54)</f>
        <v>13</v>
      </c>
      <c r="D58" s="129"/>
      <c r="E58" s="130"/>
      <c r="F58" s="131"/>
      <c r="G58" s="132">
        <f>SUM(G50:G56)</f>
        <v>21</v>
      </c>
    </row>
    <row r="59" spans="1:8" ht="33.75" customHeight="1" x14ac:dyDescent="0.25">
      <c r="A59" s="329" t="s">
        <v>9</v>
      </c>
      <c r="B59" s="335" t="s">
        <v>24</v>
      </c>
      <c r="C59" s="133"/>
      <c r="D59" s="134"/>
      <c r="E59" s="135"/>
      <c r="F59" s="194"/>
      <c r="G59" s="193"/>
      <c r="H59" s="99"/>
    </row>
    <row r="60" spans="1:8" ht="33.75" customHeight="1" x14ac:dyDescent="0.25">
      <c r="A60" s="330"/>
      <c r="B60" s="336"/>
      <c r="C60" s="136"/>
      <c r="D60" s="137"/>
      <c r="E60" s="138"/>
      <c r="F60" s="325"/>
      <c r="G60" s="193"/>
    </row>
    <row r="61" spans="1:8" s="38" customFormat="1" ht="33.75" customHeight="1" thickBot="1" x14ac:dyDescent="0.35">
      <c r="A61" s="331"/>
      <c r="B61" s="337"/>
      <c r="C61" s="139"/>
      <c r="D61" s="140"/>
      <c r="E61" s="141"/>
      <c r="F61" s="325"/>
      <c r="G61" s="193"/>
    </row>
    <row r="62" spans="1:8" ht="9.75" customHeight="1" thickBot="1" x14ac:dyDescent="0.3">
      <c r="A62" s="126"/>
      <c r="B62" s="127"/>
      <c r="C62" s="128"/>
      <c r="D62" s="129"/>
      <c r="E62" s="142"/>
      <c r="F62" s="326"/>
      <c r="G62" s="195"/>
    </row>
    <row r="63" spans="1:8" s="38" customFormat="1" ht="48" customHeight="1" thickBot="1" x14ac:dyDescent="0.35">
      <c r="A63" s="143"/>
      <c r="B63" s="327">
        <v>120</v>
      </c>
      <c r="C63" s="328"/>
      <c r="D63" s="191" t="s">
        <v>68</v>
      </c>
      <c r="E63" s="190"/>
      <c r="F63" s="197"/>
      <c r="G63" s="192">
        <v>100</v>
      </c>
    </row>
    <row r="64" spans="1:8" s="38" customFormat="1" ht="20.55" customHeight="1" x14ac:dyDescent="0.3">
      <c r="A64" s="144"/>
      <c r="B64" s="144"/>
      <c r="C64" s="145"/>
      <c r="D64" s="146"/>
      <c r="E64" s="144"/>
      <c r="F64" s="196"/>
      <c r="G64" s="147"/>
    </row>
    <row r="65" spans="1:7" s="38" customFormat="1" ht="38.25" customHeight="1" x14ac:dyDescent="0.3">
      <c r="A65" s="324" t="s">
        <v>52</v>
      </c>
      <c r="B65" s="324"/>
      <c r="C65" s="324"/>
      <c r="D65" s="324"/>
      <c r="E65" s="324"/>
      <c r="F65" s="148"/>
      <c r="G65" s="145"/>
    </row>
    <row r="66" spans="1:7" s="38" customFormat="1" ht="18.600000000000001" customHeight="1" x14ac:dyDescent="0.3">
      <c r="A66" s="87"/>
      <c r="B66" s="87"/>
      <c r="C66" s="87"/>
      <c r="D66" s="87"/>
      <c r="E66" s="88" t="s">
        <v>20</v>
      </c>
      <c r="F66" s="148"/>
      <c r="G66" s="40"/>
    </row>
    <row r="67" spans="1:7" s="38" customFormat="1" ht="26.25" customHeight="1" x14ac:dyDescent="0.3">
      <c r="A67" s="89"/>
      <c r="B67" s="89"/>
      <c r="C67" s="90"/>
      <c r="D67" s="85"/>
      <c r="E67" s="86"/>
      <c r="G67" s="39"/>
    </row>
    <row r="68" spans="1:7" s="38" customFormat="1" ht="28.5" customHeight="1" x14ac:dyDescent="0.3">
      <c r="F68" s="44"/>
      <c r="G68" s="40"/>
    </row>
    <row r="69" spans="1:7" s="38" customFormat="1" x14ac:dyDescent="0.3">
      <c r="G69" s="40"/>
    </row>
    <row r="70" spans="1:7" s="38" customFormat="1" x14ac:dyDescent="0.3">
      <c r="G70" s="40"/>
    </row>
    <row r="71" spans="1:7" x14ac:dyDescent="0.25">
      <c r="B71" s="37"/>
      <c r="C71" s="37"/>
      <c r="D71" s="37"/>
      <c r="E71" s="37"/>
      <c r="F71" s="38"/>
      <c r="G71" s="41"/>
    </row>
    <row r="72" spans="1:7" ht="15.75" customHeight="1" x14ac:dyDescent="0.25">
      <c r="B72" s="37"/>
      <c r="C72" s="37"/>
      <c r="D72" s="37"/>
      <c r="E72" s="37"/>
      <c r="F72" s="37"/>
      <c r="G72" s="41"/>
    </row>
    <row r="73" spans="1:7" x14ac:dyDescent="0.25">
      <c r="B73" s="37"/>
      <c r="C73" s="37"/>
      <c r="D73" s="37"/>
      <c r="E73" s="37"/>
      <c r="F73" s="37"/>
      <c r="G73" s="41"/>
    </row>
    <row r="74" spans="1:7" ht="15" customHeight="1" x14ac:dyDescent="0.25">
      <c r="B74" s="37"/>
      <c r="C74" s="37"/>
      <c r="D74" s="37"/>
      <c r="E74" s="37"/>
      <c r="F74" s="37"/>
      <c r="G74" s="41"/>
    </row>
    <row r="75" spans="1:7" ht="15" customHeight="1" x14ac:dyDescent="0.25">
      <c r="B75" s="37"/>
      <c r="C75" s="37"/>
      <c r="D75" s="37"/>
      <c r="E75" s="37"/>
      <c r="F75" s="37"/>
      <c r="G75" s="41"/>
    </row>
    <row r="76" spans="1:7" x14ac:dyDescent="0.25">
      <c r="A76" s="38"/>
      <c r="B76" s="37"/>
      <c r="C76" s="37"/>
      <c r="D76" s="37"/>
      <c r="E76" s="37"/>
      <c r="F76" s="37"/>
      <c r="G76" s="41"/>
    </row>
    <row r="77" spans="1:7" x14ac:dyDescent="0.25">
      <c r="A77" s="38"/>
      <c r="B77" s="37"/>
      <c r="C77" s="37"/>
      <c r="D77" s="37"/>
      <c r="E77" s="37"/>
      <c r="F77" s="37"/>
      <c r="G77" s="41"/>
    </row>
    <row r="78" spans="1:7" x14ac:dyDescent="0.25">
      <c r="A78" s="38"/>
      <c r="B78" s="37"/>
      <c r="C78" s="37"/>
      <c r="D78" s="37"/>
      <c r="E78" s="37"/>
      <c r="F78" s="37"/>
      <c r="G78" s="41"/>
    </row>
    <row r="79" spans="1:7" x14ac:dyDescent="0.25">
      <c r="A79" s="38"/>
      <c r="B79" s="37"/>
      <c r="C79" s="37"/>
      <c r="D79" s="37"/>
      <c r="E79" s="37"/>
      <c r="F79" s="37"/>
      <c r="G79" s="41"/>
    </row>
    <row r="80" spans="1:7" x14ac:dyDescent="0.25">
      <c r="A80" s="38"/>
      <c r="B80" s="37"/>
      <c r="C80" s="37"/>
      <c r="D80" s="37"/>
      <c r="E80" s="37"/>
      <c r="F80" s="37"/>
      <c r="G80" s="41"/>
    </row>
    <row r="81" spans="1:7" x14ac:dyDescent="0.25">
      <c r="A81" s="38"/>
      <c r="B81" s="37"/>
      <c r="C81" s="37"/>
      <c r="D81" s="37"/>
      <c r="E81" s="37"/>
      <c r="F81" s="37"/>
      <c r="G81" s="41"/>
    </row>
    <row r="82" spans="1:7" x14ac:dyDescent="0.25">
      <c r="A82" s="38"/>
      <c r="B82" s="37"/>
      <c r="C82" s="37"/>
      <c r="D82" s="37"/>
      <c r="E82" s="37"/>
      <c r="F82" s="37"/>
      <c r="G82" s="41"/>
    </row>
    <row r="83" spans="1:7" x14ac:dyDescent="0.25">
      <c r="A83" s="38"/>
      <c r="B83" s="37"/>
      <c r="C83" s="37"/>
      <c r="D83" s="37"/>
      <c r="E83" s="37"/>
      <c r="F83" s="37"/>
      <c r="G83" s="41"/>
    </row>
    <row r="84" spans="1:7" x14ac:dyDescent="0.25">
      <c r="A84" s="38"/>
      <c r="B84" s="37"/>
      <c r="C84" s="37"/>
      <c r="D84" s="37"/>
      <c r="E84" s="37"/>
      <c r="F84" s="37"/>
      <c r="G84" s="41"/>
    </row>
    <row r="85" spans="1:7" x14ac:dyDescent="0.25">
      <c r="A85" s="38"/>
      <c r="B85" s="37"/>
      <c r="C85" s="37"/>
      <c r="D85" s="37"/>
      <c r="E85" s="37"/>
      <c r="F85" s="37"/>
      <c r="G85" s="41"/>
    </row>
    <row r="86" spans="1:7" x14ac:dyDescent="0.25">
      <c r="A86" s="38"/>
      <c r="B86" s="37"/>
      <c r="C86" s="37"/>
      <c r="D86" s="37"/>
      <c r="E86" s="37"/>
      <c r="F86" s="37"/>
      <c r="G86" s="41"/>
    </row>
    <row r="87" spans="1:7" x14ac:dyDescent="0.25">
      <c r="A87" s="38"/>
      <c r="B87" s="37"/>
      <c r="C87" s="37"/>
      <c r="D87" s="37"/>
      <c r="E87" s="37"/>
      <c r="F87" s="37"/>
      <c r="G87" s="41"/>
    </row>
    <row r="88" spans="1:7" x14ac:dyDescent="0.25">
      <c r="A88" s="38"/>
      <c r="B88" s="37"/>
      <c r="C88" s="37"/>
      <c r="D88" s="37"/>
      <c r="E88" s="37"/>
      <c r="F88" s="37"/>
      <c r="G88" s="41"/>
    </row>
    <row r="89" spans="1:7" x14ac:dyDescent="0.25">
      <c r="A89" s="38"/>
      <c r="B89" s="37"/>
      <c r="C89" s="37"/>
      <c r="D89" s="37"/>
      <c r="E89" s="37"/>
      <c r="F89" s="37"/>
      <c r="G89" s="41"/>
    </row>
    <row r="90" spans="1:7" x14ac:dyDescent="0.25">
      <c r="A90" s="38"/>
      <c r="B90" s="37"/>
      <c r="C90" s="37"/>
      <c r="D90" s="37"/>
      <c r="E90" s="37"/>
      <c r="F90" s="37"/>
      <c r="G90" s="41"/>
    </row>
    <row r="91" spans="1:7" x14ac:dyDescent="0.25">
      <c r="A91" s="38"/>
      <c r="B91" s="37"/>
      <c r="C91" s="37"/>
      <c r="D91" s="37"/>
      <c r="E91" s="37"/>
      <c r="F91" s="37"/>
      <c r="G91" s="41"/>
    </row>
    <row r="92" spans="1:7" x14ac:dyDescent="0.25">
      <c r="A92" s="38"/>
      <c r="B92" s="37"/>
      <c r="C92" s="37"/>
      <c r="D92" s="37"/>
      <c r="E92" s="37"/>
      <c r="F92" s="37"/>
      <c r="G92" s="41"/>
    </row>
    <row r="93" spans="1:7" x14ac:dyDescent="0.25">
      <c r="A93" s="38"/>
      <c r="B93" s="37"/>
      <c r="C93" s="37"/>
      <c r="D93" s="37"/>
      <c r="E93" s="37"/>
      <c r="F93" s="37"/>
      <c r="G93" s="41"/>
    </row>
    <row r="94" spans="1:7" x14ac:dyDescent="0.25">
      <c r="A94" s="38"/>
      <c r="B94" s="37"/>
      <c r="C94" s="37"/>
      <c r="D94" s="37"/>
      <c r="E94" s="37"/>
      <c r="F94" s="37"/>
      <c r="G94" s="41"/>
    </row>
    <row r="95" spans="1:7" x14ac:dyDescent="0.25">
      <c r="A95" s="38"/>
      <c r="B95" s="37"/>
      <c r="C95" s="37"/>
      <c r="D95" s="37"/>
      <c r="E95" s="37"/>
      <c r="F95" s="37"/>
      <c r="G95" s="41"/>
    </row>
    <row r="96" spans="1:7" x14ac:dyDescent="0.25">
      <c r="A96" s="38"/>
      <c r="B96" s="37"/>
      <c r="C96" s="37"/>
      <c r="D96" s="37"/>
      <c r="E96" s="37"/>
      <c r="F96" s="37"/>
      <c r="G96" s="41"/>
    </row>
    <row r="97" spans="1:7" x14ac:dyDescent="0.25">
      <c r="A97" s="38"/>
      <c r="B97" s="37"/>
      <c r="C97" s="37"/>
      <c r="D97" s="37"/>
      <c r="E97" s="37"/>
      <c r="F97" s="37"/>
      <c r="G97" s="41"/>
    </row>
    <row r="98" spans="1:7" x14ac:dyDescent="0.25">
      <c r="A98" s="38"/>
      <c r="B98" s="37"/>
      <c r="C98" s="37"/>
      <c r="D98" s="37"/>
      <c r="E98" s="37"/>
      <c r="F98" s="37"/>
      <c r="G98" s="41"/>
    </row>
    <row r="99" spans="1:7" x14ac:dyDescent="0.25">
      <c r="A99" s="38"/>
      <c r="B99" s="37"/>
      <c r="C99" s="37"/>
      <c r="D99" s="37"/>
      <c r="E99" s="37"/>
      <c r="F99" s="37"/>
      <c r="G99" s="41"/>
    </row>
    <row r="100" spans="1:7" x14ac:dyDescent="0.25">
      <c r="A100" s="38"/>
      <c r="B100" s="37"/>
      <c r="C100" s="37"/>
      <c r="D100" s="37"/>
      <c r="E100" s="37"/>
      <c r="F100" s="37"/>
      <c r="G100" s="41"/>
    </row>
    <row r="101" spans="1:7" x14ac:dyDescent="0.25">
      <c r="A101" s="38"/>
      <c r="B101" s="37"/>
      <c r="C101" s="37"/>
      <c r="D101" s="37"/>
      <c r="E101" s="37"/>
      <c r="F101" s="37"/>
      <c r="G101" s="41"/>
    </row>
    <row r="102" spans="1:7" x14ac:dyDescent="0.25">
      <c r="A102" s="38"/>
      <c r="B102" s="37"/>
      <c r="C102" s="37"/>
      <c r="D102" s="37"/>
      <c r="E102" s="37"/>
      <c r="F102" s="37"/>
      <c r="G102" s="41"/>
    </row>
    <row r="103" spans="1:7" x14ac:dyDescent="0.25">
      <c r="F103" s="37"/>
    </row>
  </sheetData>
  <mergeCells count="76">
    <mergeCell ref="C47:C48"/>
    <mergeCell ref="D47:D48"/>
    <mergeCell ref="E47:E48"/>
    <mergeCell ref="C31:C32"/>
    <mergeCell ref="D31:D32"/>
    <mergeCell ref="E31:E32"/>
    <mergeCell ref="C35:C36"/>
    <mergeCell ref="D35:D36"/>
    <mergeCell ref="E35:E36"/>
    <mergeCell ref="C39:C40"/>
    <mergeCell ref="D39:D40"/>
    <mergeCell ref="E39:E40"/>
    <mergeCell ref="C43:C44"/>
    <mergeCell ref="D43:D44"/>
    <mergeCell ref="E43:E44"/>
    <mergeCell ref="C22:C23"/>
    <mergeCell ref="D22:D23"/>
    <mergeCell ref="E22:E23"/>
    <mergeCell ref="C26:C27"/>
    <mergeCell ref="D26:D27"/>
    <mergeCell ref="E26:E27"/>
    <mergeCell ref="C14:C15"/>
    <mergeCell ref="D14:D15"/>
    <mergeCell ref="E14:E15"/>
    <mergeCell ref="C18:C19"/>
    <mergeCell ref="D18:D19"/>
    <mergeCell ref="E18:E19"/>
    <mergeCell ref="C6:C7"/>
    <mergeCell ref="D6:D7"/>
    <mergeCell ref="E6:E7"/>
    <mergeCell ref="C10:C11"/>
    <mergeCell ref="D10:D11"/>
    <mergeCell ref="E10:E11"/>
    <mergeCell ref="C51:C52"/>
    <mergeCell ref="D51:D52"/>
    <mergeCell ref="G51:G52"/>
    <mergeCell ref="B50:B52"/>
    <mergeCell ref="A50:A53"/>
    <mergeCell ref="E51:E52"/>
    <mergeCell ref="B13:B15"/>
    <mergeCell ref="B59:B61"/>
    <mergeCell ref="B5:B7"/>
    <mergeCell ref="A5:A8"/>
    <mergeCell ref="A9:A12"/>
    <mergeCell ref="B9:B11"/>
    <mergeCell ref="B21:B23"/>
    <mergeCell ref="A13:A16"/>
    <mergeCell ref="A21:A24"/>
    <mergeCell ref="A17:A20"/>
    <mergeCell ref="B17:B19"/>
    <mergeCell ref="B25:B27"/>
    <mergeCell ref="A25:A28"/>
    <mergeCell ref="B34:B36"/>
    <mergeCell ref="A29:G29"/>
    <mergeCell ref="A30:A33"/>
    <mergeCell ref="A65:E65"/>
    <mergeCell ref="F60:F62"/>
    <mergeCell ref="B54:B55"/>
    <mergeCell ref="B63:C63"/>
    <mergeCell ref="A59:A61"/>
    <mergeCell ref="A54:A56"/>
    <mergeCell ref="A1:G1"/>
    <mergeCell ref="A2:A3"/>
    <mergeCell ref="B2:C3"/>
    <mergeCell ref="D2:E3"/>
    <mergeCell ref="A4:G4"/>
    <mergeCell ref="F2:F3"/>
    <mergeCell ref="G2:G3"/>
    <mergeCell ref="A46:A49"/>
    <mergeCell ref="B46:B48"/>
    <mergeCell ref="A34:A37"/>
    <mergeCell ref="B30:B32"/>
    <mergeCell ref="A38:A41"/>
    <mergeCell ref="B38:B40"/>
    <mergeCell ref="A42:A45"/>
    <mergeCell ref="B42:B44"/>
  </mergeCells>
  <phoneticPr fontId="29" type="noConversion"/>
  <pageMargins left="0.36" right="0.23622047244094491" top="0.6692913385826772" bottom="0.55118110236220474" header="0.31496062992125984" footer="0.31496062992125984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титул</vt:lpstr>
      <vt:lpstr>система</vt:lpstr>
      <vt:lpstr>система!Заголовки_для_печати</vt:lpstr>
      <vt:lpstr>система!Область_печати</vt:lpstr>
      <vt:lpstr>титул!Область_печати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Amazonka</dc:creator>
  <cp:lastModifiedBy>Larisa</cp:lastModifiedBy>
  <cp:lastPrinted>2021-09-06T09:59:37Z</cp:lastPrinted>
  <dcterms:created xsi:type="dcterms:W3CDTF">2013-02-12T20:01:14Z</dcterms:created>
  <dcterms:modified xsi:type="dcterms:W3CDTF">2024-08-31T11:23:48Z</dcterms:modified>
</cp:coreProperties>
</file>